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"/>
    </mc:Choice>
  </mc:AlternateContent>
  <xr:revisionPtr revIDLastSave="0" documentId="13_ncr:1_{15E4E999-8ACF-49A2-8B9A-3FA57968703E}" xr6:coauthVersionLast="47" xr6:coauthVersionMax="47" xr10:uidLastSave="{00000000-0000-0000-0000-000000000000}"/>
  <bookViews>
    <workbookView xWindow="-120" yWindow="-120" windowWidth="29040" windowHeight="15720" activeTab="11" xr2:uid="{40ADBE1B-645A-4347-9FC2-309C1C64709A}"/>
  </bookViews>
  <sheets>
    <sheet name="ต.ค.66" sheetId="8" r:id="rId1"/>
    <sheet name="พ.ย.66" sheetId="10" r:id="rId2"/>
    <sheet name="ธ.ค.66" sheetId="11" r:id="rId3"/>
    <sheet name="ม.ค.67" sheetId="19" r:id="rId4"/>
    <sheet name="ก.พ.67" sheetId="18" r:id="rId5"/>
    <sheet name="มี.ค.67" sheetId="17" r:id="rId6"/>
    <sheet name="เม.ย.67" sheetId="16" r:id="rId7"/>
    <sheet name="พ.ค.67" sheetId="15" r:id="rId8"/>
    <sheet name="มิ.ย.67" sheetId="20" r:id="rId9"/>
    <sheet name="ก.ค.67" sheetId="23" r:id="rId10"/>
    <sheet name="ส.ค.67" sheetId="22" r:id="rId11"/>
    <sheet name="ก.ย.67" sheetId="2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21" l="1"/>
  <c r="I54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8" i="21"/>
  <c r="Q39" i="21"/>
  <c r="Q38" i="21"/>
  <c r="Q48" i="21" s="1"/>
  <c r="E26" i="21"/>
  <c r="F26" i="21"/>
  <c r="G26" i="21"/>
  <c r="H26" i="21"/>
  <c r="I26" i="21"/>
  <c r="J26" i="21"/>
  <c r="K26" i="21"/>
  <c r="L26" i="21"/>
  <c r="M26" i="21"/>
  <c r="N26" i="21"/>
  <c r="O26" i="21"/>
  <c r="P26" i="21"/>
  <c r="D26" i="21"/>
  <c r="Q25" i="21"/>
  <c r="Q24" i="21"/>
  <c r="I55" i="22"/>
  <c r="I54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D51" i="22"/>
  <c r="Q50" i="22"/>
  <c r="Q49" i="22"/>
  <c r="Q48" i="22"/>
  <c r="Q47" i="22"/>
  <c r="Q46" i="22"/>
  <c r="Q45" i="22"/>
  <c r="Q31" i="22"/>
  <c r="Q30" i="22"/>
  <c r="D2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D20" i="22"/>
  <c r="Q19" i="22"/>
  <c r="Q18" i="22"/>
  <c r="I55" i="23"/>
  <c r="I54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D26" i="23"/>
  <c r="Q25" i="23"/>
  <c r="Q24" i="23"/>
  <c r="I50" i="20"/>
  <c r="I49" i="20"/>
  <c r="I51" i="15"/>
  <c r="I50" i="15"/>
  <c r="Q46" i="15"/>
  <c r="Q45" i="15"/>
  <c r="Q44" i="15"/>
  <c r="Q43" i="15"/>
  <c r="I49" i="16"/>
  <c r="I48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D45" i="16"/>
  <c r="Q44" i="16"/>
  <c r="Q43" i="16"/>
  <c r="Q42" i="16"/>
  <c r="Q41" i="16"/>
  <c r="Q21" i="16"/>
  <c r="Q20" i="16"/>
  <c r="D15" i="16"/>
  <c r="Q12" i="16"/>
  <c r="Q11" i="16"/>
  <c r="I53" i="18"/>
  <c r="I52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D49" i="18"/>
  <c r="Q48" i="18"/>
  <c r="Q47" i="18"/>
  <c r="Q46" i="18"/>
  <c r="Q45" i="18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D53" i="19"/>
  <c r="Q52" i="19"/>
  <c r="Q51" i="19"/>
  <c r="K48" i="11"/>
  <c r="I49" i="11"/>
  <c r="I48" i="11"/>
  <c r="D45" i="11"/>
  <c r="D36" i="11"/>
  <c r="D25" i="11"/>
  <c r="D16" i="11"/>
  <c r="D7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9" i="11"/>
  <c r="Q8" i="11"/>
  <c r="Q16" i="11" s="1"/>
  <c r="E53" i="10"/>
  <c r="F53" i="10"/>
  <c r="G53" i="10"/>
  <c r="H53" i="10"/>
  <c r="I53" i="10"/>
  <c r="J53" i="10"/>
  <c r="K53" i="10"/>
  <c r="L53" i="10"/>
  <c r="M53" i="10"/>
  <c r="N53" i="10"/>
  <c r="O53" i="10"/>
  <c r="P53" i="10"/>
  <c r="D53" i="10"/>
  <c r="Q52" i="10"/>
  <c r="Q51" i="10"/>
  <c r="E49" i="8"/>
  <c r="F49" i="8"/>
  <c r="G49" i="8"/>
  <c r="H49" i="8"/>
  <c r="I49" i="8"/>
  <c r="J49" i="8"/>
  <c r="K49" i="8"/>
  <c r="L49" i="8"/>
  <c r="M49" i="8"/>
  <c r="N49" i="8"/>
  <c r="O49" i="8"/>
  <c r="P49" i="8"/>
  <c r="D49" i="8"/>
  <c r="D44" i="8"/>
  <c r="D35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D24" i="8"/>
  <c r="D15" i="8"/>
  <c r="Q48" i="8"/>
  <c r="Q47" i="8"/>
  <c r="Q23" i="8"/>
  <c r="Q22" i="8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Q45" i="20"/>
  <c r="Q44" i="20"/>
  <c r="Q43" i="20"/>
  <c r="Q42" i="20"/>
  <c r="Q41" i="20"/>
  <c r="Q40" i="20"/>
  <c r="Q39" i="20"/>
  <c r="Q38" i="20"/>
  <c r="Q37" i="20"/>
  <c r="Q36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D35" i="20"/>
  <c r="Q26" i="20"/>
  <c r="Q25" i="20"/>
  <c r="G13" i="20"/>
  <c r="E13" i="20"/>
  <c r="F13" i="20"/>
  <c r="H13" i="20"/>
  <c r="I13" i="20"/>
  <c r="J13" i="20"/>
  <c r="K13" i="20"/>
  <c r="L13" i="20"/>
  <c r="M13" i="20"/>
  <c r="N13" i="20"/>
  <c r="O13" i="20"/>
  <c r="P13" i="20"/>
  <c r="D13" i="20"/>
  <c r="Q12" i="20"/>
  <c r="Q11" i="20"/>
  <c r="E47" i="15"/>
  <c r="F47" i="15"/>
  <c r="G47" i="15"/>
  <c r="H47" i="15"/>
  <c r="I47" i="15"/>
  <c r="J47" i="15"/>
  <c r="K47" i="15"/>
  <c r="L47" i="15"/>
  <c r="M47" i="15"/>
  <c r="N47" i="15"/>
  <c r="O47" i="15"/>
  <c r="P47" i="15"/>
  <c r="D47" i="15"/>
  <c r="Q42" i="15"/>
  <c r="Q41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29" i="15"/>
  <c r="Q28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D16" i="15"/>
  <c r="D9" i="15"/>
  <c r="Q5" i="15"/>
  <c r="Q6" i="15"/>
  <c r="Q31" i="16"/>
  <c r="Q30" i="16"/>
  <c r="I55" i="17"/>
  <c r="D29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D18" i="17"/>
  <c r="Q9" i="17"/>
  <c r="Q8" i="17"/>
  <c r="D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Q50" i="17"/>
  <c r="Q49" i="17"/>
  <c r="Q48" i="17"/>
  <c r="Q47" i="17"/>
  <c r="Q46" i="17"/>
  <c r="Q45" i="17"/>
  <c r="Q44" i="17"/>
  <c r="Q43" i="17"/>
  <c r="Q42" i="17"/>
  <c r="Q41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D40" i="17"/>
  <c r="Q31" i="17"/>
  <c r="Q30" i="17"/>
  <c r="Q17" i="17"/>
  <c r="Q16" i="17"/>
  <c r="D7" i="17"/>
  <c r="E42" i="18"/>
  <c r="F42" i="18"/>
  <c r="G42" i="18"/>
  <c r="H42" i="18"/>
  <c r="I42" i="18"/>
  <c r="J42" i="18"/>
  <c r="K42" i="18"/>
  <c r="L42" i="18"/>
  <c r="M42" i="18"/>
  <c r="N42" i="18"/>
  <c r="O42" i="18"/>
  <c r="P42" i="18"/>
  <c r="D42" i="18"/>
  <c r="Q33" i="18"/>
  <c r="Q32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D20" i="18"/>
  <c r="Q19" i="18"/>
  <c r="Q18" i="18"/>
  <c r="E46" i="19"/>
  <c r="F46" i="19"/>
  <c r="G46" i="19"/>
  <c r="H46" i="19"/>
  <c r="I46" i="19"/>
  <c r="J46" i="19"/>
  <c r="K46" i="19"/>
  <c r="L46" i="19"/>
  <c r="M46" i="19"/>
  <c r="N46" i="19"/>
  <c r="O46" i="19"/>
  <c r="P46" i="19"/>
  <c r="D46" i="19"/>
  <c r="Q37" i="19"/>
  <c r="Q36" i="19"/>
  <c r="D35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D24" i="19"/>
  <c r="Q23" i="19"/>
  <c r="Q22" i="19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Q50" i="23"/>
  <c r="Q49" i="23"/>
  <c r="Q48" i="23"/>
  <c r="Q47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Q45" i="23"/>
  <c r="Q44" i="23"/>
  <c r="Q43" i="23"/>
  <c r="Q42" i="23"/>
  <c r="Q41" i="23"/>
  <c r="Q40" i="23"/>
  <c r="Q39" i="23"/>
  <c r="Q38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Q36" i="23"/>
  <c r="Q35" i="23"/>
  <c r="Q34" i="23"/>
  <c r="Q33" i="23"/>
  <c r="Q32" i="23"/>
  <c r="Q31" i="23"/>
  <c r="Q30" i="23"/>
  <c r="Q29" i="23"/>
  <c r="Q28" i="23"/>
  <c r="Q27" i="23"/>
  <c r="Q23" i="23"/>
  <c r="Q22" i="23"/>
  <c r="Q21" i="23"/>
  <c r="Q20" i="23"/>
  <c r="Q19" i="23"/>
  <c r="Q18" i="23"/>
  <c r="Q17" i="23"/>
  <c r="Q16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Q14" i="23"/>
  <c r="Q13" i="23"/>
  <c r="Q12" i="23"/>
  <c r="Q11" i="23"/>
  <c r="Q10" i="23"/>
  <c r="Q9" i="23"/>
  <c r="Q8" i="23"/>
  <c r="Q7" i="23"/>
  <c r="Q6" i="23"/>
  <c r="Q5" i="23"/>
  <c r="Q44" i="22"/>
  <c r="Q43" i="22"/>
  <c r="Q42" i="22"/>
  <c r="Q41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Q39" i="22"/>
  <c r="Q38" i="22"/>
  <c r="Q37" i="22"/>
  <c r="Q36" i="22"/>
  <c r="Q35" i="22"/>
  <c r="Q34" i="22"/>
  <c r="Q33" i="22"/>
  <c r="Q32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Q28" i="22"/>
  <c r="Q27" i="22"/>
  <c r="Q26" i="22"/>
  <c r="Q25" i="22"/>
  <c r="Q24" i="22"/>
  <c r="Q23" i="22"/>
  <c r="Q22" i="22"/>
  <c r="Q21" i="22"/>
  <c r="Q17" i="22"/>
  <c r="Q16" i="22"/>
  <c r="Q15" i="22"/>
  <c r="Q14" i="22"/>
  <c r="Q13" i="22"/>
  <c r="Q12" i="22"/>
  <c r="Q11" i="22"/>
  <c r="Q10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Q8" i="22"/>
  <c r="Q7" i="22"/>
  <c r="Q6" i="22"/>
  <c r="Q5" i="22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Q50" i="21"/>
  <c r="Q49" i="21"/>
  <c r="Q47" i="21"/>
  <c r="Q46" i="21"/>
  <c r="Q45" i="21"/>
  <c r="Q44" i="21"/>
  <c r="Q43" i="21"/>
  <c r="Q42" i="21"/>
  <c r="Q41" i="21"/>
  <c r="Q40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Q36" i="21"/>
  <c r="Q35" i="21"/>
  <c r="Q34" i="21"/>
  <c r="Q33" i="21"/>
  <c r="Q32" i="21"/>
  <c r="Q31" i="21"/>
  <c r="Q30" i="21"/>
  <c r="Q29" i="21"/>
  <c r="Q28" i="21"/>
  <c r="Q27" i="21"/>
  <c r="Q23" i="21"/>
  <c r="Q22" i="21"/>
  <c r="Q21" i="21"/>
  <c r="Q20" i="21"/>
  <c r="Q19" i="21"/>
  <c r="Q18" i="21"/>
  <c r="Q17" i="21"/>
  <c r="Q16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Q14" i="21"/>
  <c r="Q13" i="21"/>
  <c r="Q12" i="21"/>
  <c r="Q11" i="21"/>
  <c r="Q10" i="21"/>
  <c r="Q9" i="21"/>
  <c r="Q8" i="21"/>
  <c r="Q7" i="21"/>
  <c r="Q6" i="21"/>
  <c r="Q5" i="21"/>
  <c r="Q34" i="20"/>
  <c r="Q33" i="20"/>
  <c r="Q32" i="20"/>
  <c r="Q31" i="20"/>
  <c r="Q30" i="20"/>
  <c r="Q29" i="20"/>
  <c r="Q28" i="20"/>
  <c r="Q27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Q23" i="20"/>
  <c r="Q22" i="20"/>
  <c r="Q21" i="20"/>
  <c r="Q20" i="20"/>
  <c r="Q19" i="20"/>
  <c r="Q18" i="20"/>
  <c r="Q17" i="20"/>
  <c r="Q16" i="20"/>
  <c r="Q15" i="20"/>
  <c r="Q14" i="20"/>
  <c r="Q10" i="20"/>
  <c r="Q9" i="20"/>
  <c r="Q8" i="20"/>
  <c r="Q7" i="20"/>
  <c r="Q6" i="20"/>
  <c r="Q5" i="20"/>
  <c r="Q50" i="19"/>
  <c r="Q49" i="19"/>
  <c r="Q48" i="19"/>
  <c r="Q47" i="19"/>
  <c r="Q45" i="19"/>
  <c r="Q44" i="19"/>
  <c r="Q43" i="19"/>
  <c r="Q42" i="19"/>
  <c r="Q41" i="19"/>
  <c r="Q40" i="19"/>
  <c r="Q39" i="19"/>
  <c r="Q38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Q34" i="19"/>
  <c r="Q33" i="19"/>
  <c r="Q32" i="19"/>
  <c r="Q31" i="19"/>
  <c r="Q30" i="19"/>
  <c r="Q29" i="19"/>
  <c r="Q28" i="19"/>
  <c r="Q27" i="19"/>
  <c r="Q26" i="19"/>
  <c r="Q25" i="19"/>
  <c r="Q21" i="19"/>
  <c r="Q20" i="19"/>
  <c r="Q19" i="19"/>
  <c r="Q18" i="19"/>
  <c r="Q17" i="19"/>
  <c r="Q16" i="19"/>
  <c r="Q15" i="19"/>
  <c r="Q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Q11" i="19"/>
  <c r="Q10" i="19"/>
  <c r="Q9" i="19"/>
  <c r="Q8" i="19"/>
  <c r="I57" i="19" s="1"/>
  <c r="Q7" i="19"/>
  <c r="Q6" i="19"/>
  <c r="Q5" i="19"/>
  <c r="Q44" i="18"/>
  <c r="Q43" i="18"/>
  <c r="Q41" i="18"/>
  <c r="Q40" i="18"/>
  <c r="Q39" i="18"/>
  <c r="Q38" i="18"/>
  <c r="Q37" i="18"/>
  <c r="Q36" i="18"/>
  <c r="Q35" i="18"/>
  <c r="Q34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Q30" i="18"/>
  <c r="Q29" i="18"/>
  <c r="Q28" i="18"/>
  <c r="Q27" i="18"/>
  <c r="Q26" i="18"/>
  <c r="Q25" i="18"/>
  <c r="Q24" i="18"/>
  <c r="Q23" i="18"/>
  <c r="Q22" i="18"/>
  <c r="Q21" i="18"/>
  <c r="Q17" i="18"/>
  <c r="Q16" i="18"/>
  <c r="Q15" i="18"/>
  <c r="Q14" i="18"/>
  <c r="Q13" i="18"/>
  <c r="Q12" i="18"/>
  <c r="Q11" i="18"/>
  <c r="Q10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Q8" i="18"/>
  <c r="Q7" i="18"/>
  <c r="Q6" i="18"/>
  <c r="Q5" i="18"/>
  <c r="Q39" i="17"/>
  <c r="Q38" i="17"/>
  <c r="Q37" i="17"/>
  <c r="Q36" i="17"/>
  <c r="Q35" i="17"/>
  <c r="Q34" i="17"/>
  <c r="Q33" i="17"/>
  <c r="Q32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Q28" i="17"/>
  <c r="Q27" i="17"/>
  <c r="Q26" i="17"/>
  <c r="Q25" i="17"/>
  <c r="Q24" i="17"/>
  <c r="Q23" i="17"/>
  <c r="Q22" i="17"/>
  <c r="Q21" i="17"/>
  <c r="Q20" i="17"/>
  <c r="Q19" i="17"/>
  <c r="Q15" i="17"/>
  <c r="Q14" i="17"/>
  <c r="Q13" i="17"/>
  <c r="Q12" i="17"/>
  <c r="Q11" i="17"/>
  <c r="Q10" i="17"/>
  <c r="P7" i="17"/>
  <c r="O7" i="17"/>
  <c r="N7" i="17"/>
  <c r="M7" i="17"/>
  <c r="L7" i="17"/>
  <c r="K7" i="17"/>
  <c r="J7" i="17"/>
  <c r="I7" i="17"/>
  <c r="H7" i="17"/>
  <c r="G7" i="17"/>
  <c r="F7" i="17"/>
  <c r="E7" i="17"/>
  <c r="Q6" i="17"/>
  <c r="Q5" i="17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Q39" i="16"/>
  <c r="Q38" i="16"/>
  <c r="Q37" i="16"/>
  <c r="Q36" i="16"/>
  <c r="Q35" i="16"/>
  <c r="Q34" i="16"/>
  <c r="Q33" i="16"/>
  <c r="Q32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Q28" i="16"/>
  <c r="Q27" i="16"/>
  <c r="Q26" i="16"/>
  <c r="Q25" i="16"/>
  <c r="Q24" i="16"/>
  <c r="Q23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Q19" i="16"/>
  <c r="Q18" i="16"/>
  <c r="Q17" i="16"/>
  <c r="Q16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Q14" i="16"/>
  <c r="Q13" i="16"/>
  <c r="Q10" i="16"/>
  <c r="Q9" i="16"/>
  <c r="Q8" i="16"/>
  <c r="Q7" i="16"/>
  <c r="Q6" i="16"/>
  <c r="Q5" i="16"/>
  <c r="Q40" i="15"/>
  <c r="Q39" i="15"/>
  <c r="Q38" i="15"/>
  <c r="Q37" i="15"/>
  <c r="Q35" i="15"/>
  <c r="Q34" i="15"/>
  <c r="Q33" i="15"/>
  <c r="Q32" i="15"/>
  <c r="Q31" i="15"/>
  <c r="Q30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Q26" i="15"/>
  <c r="Q25" i="15"/>
  <c r="Q24" i="15"/>
  <c r="Q23" i="15"/>
  <c r="Q22" i="15"/>
  <c r="Q21" i="15"/>
  <c r="Q20" i="15"/>
  <c r="Q19" i="15"/>
  <c r="Q18" i="15"/>
  <c r="Q17" i="15"/>
  <c r="Q15" i="15"/>
  <c r="Q14" i="15"/>
  <c r="Q13" i="15"/>
  <c r="Q12" i="15"/>
  <c r="Q11" i="15"/>
  <c r="Q10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Q7" i="15"/>
  <c r="Q44" i="11"/>
  <c r="Q43" i="11"/>
  <c r="Q42" i="11"/>
  <c r="Q41" i="11"/>
  <c r="Q40" i="11"/>
  <c r="Q39" i="11"/>
  <c r="Q38" i="11"/>
  <c r="Q37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Q35" i="11"/>
  <c r="Q34" i="11"/>
  <c r="Q33" i="11"/>
  <c r="Q32" i="11"/>
  <c r="Q31" i="11"/>
  <c r="Q30" i="11"/>
  <c r="Q29" i="11"/>
  <c r="Q28" i="11"/>
  <c r="Q27" i="11"/>
  <c r="Q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Q24" i="11"/>
  <c r="Q23" i="11"/>
  <c r="Q22" i="11"/>
  <c r="Q21" i="11"/>
  <c r="Q20" i="11"/>
  <c r="Q19" i="11"/>
  <c r="Q18" i="11"/>
  <c r="Q17" i="11"/>
  <c r="Q15" i="11"/>
  <c r="Q14" i="11"/>
  <c r="Q13" i="11"/>
  <c r="Q12" i="11"/>
  <c r="Q11" i="11"/>
  <c r="Q10" i="11"/>
  <c r="P7" i="11"/>
  <c r="O7" i="11"/>
  <c r="N7" i="11"/>
  <c r="M7" i="11"/>
  <c r="L7" i="11"/>
  <c r="K7" i="11"/>
  <c r="J7" i="11"/>
  <c r="I7" i="11"/>
  <c r="H7" i="11"/>
  <c r="G7" i="11"/>
  <c r="F7" i="11"/>
  <c r="E7" i="11"/>
  <c r="Q6" i="11"/>
  <c r="Q5" i="11"/>
  <c r="Q50" i="10"/>
  <c r="Q49" i="10"/>
  <c r="Q48" i="10"/>
  <c r="Q47" i="10"/>
  <c r="Q46" i="10"/>
  <c r="Q45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Q43" i="10"/>
  <c r="Q42" i="10"/>
  <c r="Q41" i="10"/>
  <c r="Q40" i="10"/>
  <c r="Q39" i="10"/>
  <c r="Q38" i="10"/>
  <c r="Q37" i="10"/>
  <c r="Q36" i="10"/>
  <c r="Q35" i="10"/>
  <c r="Q34" i="10"/>
  <c r="D1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D22" i="10"/>
  <c r="Q21" i="10"/>
  <c r="Q20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32" i="10"/>
  <c r="Q31" i="10"/>
  <c r="Q30" i="10"/>
  <c r="Q29" i="10"/>
  <c r="Q28" i="10"/>
  <c r="Q27" i="10"/>
  <c r="Q26" i="10"/>
  <c r="Q25" i="10"/>
  <c r="Q24" i="10"/>
  <c r="Q23" i="10"/>
  <c r="Q19" i="10"/>
  <c r="Q18" i="10"/>
  <c r="Q17" i="10"/>
  <c r="Q16" i="10"/>
  <c r="Q15" i="10"/>
  <c r="Q14" i="10"/>
  <c r="Q13" i="10"/>
  <c r="Q12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Q10" i="10"/>
  <c r="Q9" i="10"/>
  <c r="Q8" i="10"/>
  <c r="Q7" i="10"/>
  <c r="Q6" i="10"/>
  <c r="Q5" i="10"/>
  <c r="Q46" i="8"/>
  <c r="Q45" i="8"/>
  <c r="Q49" i="8" s="1"/>
  <c r="Q43" i="8"/>
  <c r="Q42" i="8"/>
  <c r="Q41" i="8"/>
  <c r="Q40" i="8"/>
  <c r="Q39" i="8"/>
  <c r="Q38" i="8"/>
  <c r="Q37" i="8"/>
  <c r="Q36" i="8"/>
  <c r="J35" i="8"/>
  <c r="Q34" i="8"/>
  <c r="Q33" i="8"/>
  <c r="Q32" i="8"/>
  <c r="Q31" i="8"/>
  <c r="Q30" i="8"/>
  <c r="Q29" i="8"/>
  <c r="Q28" i="8"/>
  <c r="Q27" i="8"/>
  <c r="Q26" i="8"/>
  <c r="Q25" i="8"/>
  <c r="Q21" i="8"/>
  <c r="Q20" i="8"/>
  <c r="Q19" i="8"/>
  <c r="Q18" i="8"/>
  <c r="Q17" i="8"/>
  <c r="Q16" i="8"/>
  <c r="Q14" i="8"/>
  <c r="Q13" i="8"/>
  <c r="Q12" i="8"/>
  <c r="Q11" i="8"/>
  <c r="Q10" i="8"/>
  <c r="Q9" i="8"/>
  <c r="Q8" i="8"/>
  <c r="Q7" i="8"/>
  <c r="Q6" i="8"/>
  <c r="Q5" i="8"/>
  <c r="H15" i="8"/>
  <c r="I15" i="8"/>
  <c r="J15" i="8"/>
  <c r="K15" i="8"/>
  <c r="L15" i="8"/>
  <c r="M15" i="8"/>
  <c r="N15" i="8"/>
  <c r="O15" i="8"/>
  <c r="P15" i="8"/>
  <c r="H35" i="8"/>
  <c r="I35" i="8"/>
  <c r="K35" i="8"/>
  <c r="L35" i="8"/>
  <c r="M35" i="8"/>
  <c r="N35" i="8"/>
  <c r="O35" i="8"/>
  <c r="P35" i="8"/>
  <c r="H44" i="8"/>
  <c r="I44" i="8"/>
  <c r="J44" i="8"/>
  <c r="K44" i="8"/>
  <c r="L44" i="8"/>
  <c r="M44" i="8"/>
  <c r="N44" i="8"/>
  <c r="O44" i="8"/>
  <c r="P44" i="8"/>
  <c r="G44" i="8"/>
  <c r="F44" i="8"/>
  <c r="E44" i="8"/>
  <c r="G35" i="8"/>
  <c r="F35" i="8"/>
  <c r="E35" i="8"/>
  <c r="G15" i="8"/>
  <c r="F15" i="8"/>
  <c r="E15" i="8"/>
  <c r="Q26" i="21" l="1"/>
  <c r="Q15" i="21"/>
  <c r="Q20" i="22"/>
  <c r="Q29" i="22"/>
  <c r="Q40" i="22"/>
  <c r="Q51" i="23"/>
  <c r="Q15" i="23"/>
  <c r="Q37" i="23"/>
  <c r="Q46" i="23"/>
  <c r="Q47" i="15"/>
  <c r="Q36" i="15"/>
  <c r="Q16" i="15"/>
  <c r="K50" i="15"/>
  <c r="Q20" i="18"/>
  <c r="Q24" i="19"/>
  <c r="Q46" i="19"/>
  <c r="Q53" i="10"/>
  <c r="I56" i="10"/>
  <c r="I57" i="10"/>
  <c r="I52" i="8"/>
  <c r="I53" i="8"/>
  <c r="Q9" i="22"/>
  <c r="Q51" i="21"/>
  <c r="Q37" i="21"/>
  <c r="K54" i="21"/>
  <c r="I56" i="19"/>
  <c r="K56" i="19" s="1"/>
  <c r="Q46" i="20"/>
  <c r="Q35" i="20"/>
  <c r="Q13" i="20"/>
  <c r="K49" i="20"/>
  <c r="Q24" i="20"/>
  <c r="Q9" i="15"/>
  <c r="Q27" i="15"/>
  <c r="Q29" i="16"/>
  <c r="Q40" i="16"/>
  <c r="Q22" i="16"/>
  <c r="Q15" i="16"/>
  <c r="I54" i="17"/>
  <c r="Q51" i="17"/>
  <c r="Q40" i="17"/>
  <c r="Q29" i="17"/>
  <c r="Q7" i="17"/>
  <c r="Q42" i="18"/>
  <c r="Q9" i="18"/>
  <c r="Q31" i="18"/>
  <c r="Q13" i="19"/>
  <c r="Q35" i="19"/>
  <c r="K54" i="23"/>
  <c r="Q7" i="11"/>
  <c r="Q36" i="11"/>
  <c r="Q25" i="11"/>
  <c r="Q22" i="10"/>
  <c r="Q44" i="10"/>
  <c r="Q11" i="10"/>
  <c r="Q33" i="10"/>
  <c r="Q44" i="8"/>
  <c r="Q15" i="8"/>
  <c r="Q35" i="8"/>
  <c r="K48" i="16" l="1"/>
  <c r="K52" i="18"/>
  <c r="K54" i="22"/>
  <c r="K54" i="17"/>
  <c r="K56" i="10"/>
  <c r="K52" i="8"/>
</calcChain>
</file>

<file path=xl/sharedStrings.xml><?xml version="1.0" encoding="utf-8"?>
<sst xmlns="http://schemas.openxmlformats.org/spreadsheetml/2006/main" count="1061" uniqueCount="51">
  <si>
    <t>ข้อมูลสถิติการให้บริการขององค์การบริหารส่วนตำบลกระเบื้อง อำเภอชุมพลบุรี จังหวัดสุรินทร์</t>
  </si>
  <si>
    <t>Walk-in</t>
  </si>
  <si>
    <t>E-Service</t>
  </si>
  <si>
    <t>ผู้ใช้บริการ</t>
  </si>
  <si>
    <t>วันที่</t>
  </si>
  <si>
    <t>วัน</t>
  </si>
  <si>
    <t>จันทร์</t>
  </si>
  <si>
    <t>อังคาร</t>
  </si>
  <si>
    <t>พุธ</t>
  </si>
  <si>
    <t>พฤหัสบดี</t>
  </si>
  <si>
    <t>ศุกร์</t>
  </si>
  <si>
    <t>รวมรายสัปดาห์</t>
  </si>
  <si>
    <t>รวมรายวัน</t>
  </si>
  <si>
    <t>ภารกิจของหน่วยงาน</t>
  </si>
  <si>
    <t>สนับสนุนน้ำ
อุปโภคบริโภค</t>
  </si>
  <si>
    <t>ช่วยเหลือ
สาธารณภัย</t>
  </si>
  <si>
    <t>งานให้บริการ
ข้อมูลข่าวสาร</t>
  </si>
  <si>
    <t>การร้องเรียน
ร้องทุกข์</t>
  </si>
  <si>
    <t>ศูนย์ช่วยเหลือประชาชน</t>
  </si>
  <si>
    <t>การขอขึ้นทะเบียนเพื่อขอรับเบี้ยยังชีพต่างๆ</t>
  </si>
  <si>
    <t>การลงทะเบียนเพื่อขอรับสิทธิ์เงินอุดหนุนเพื่อการเลี้ยงดูเด็กแรกเกิด</t>
  </si>
  <si>
    <t>ผู้มาติดต่อขอรับเช็ค</t>
  </si>
  <si>
    <t>ทำสัญญาจัดซื้อจัดจ้าง</t>
  </si>
  <si>
    <t>รับชำระภาษีที่ดินและสิ่งปลูกสร้าง</t>
  </si>
  <si>
    <t>รับชำระภาษีป้าย</t>
  </si>
  <si>
    <t>การจดทะเบียนพาณิชย์</t>
  </si>
  <si>
    <t>การรับสมัครนักเรียนเพื่อเข้าเรียนในศูนย์เด็ก</t>
  </si>
  <si>
    <t>เดือน ตุลาคม พ.ศ. 2566</t>
  </si>
  <si>
    <t>เดือน พฤศจิกายน พ.ศ. 2566</t>
  </si>
  <si>
    <t>เดือน ธันวาคม พ.ศ. 2566</t>
  </si>
  <si>
    <t>เดือน มกราคม พ.ศ. 2567</t>
  </si>
  <si>
    <t>เดือน กุมภาพันธ์ พ.ศ. 2567</t>
  </si>
  <si>
    <t>เดือน มีนาคม พ.ศ. 2567</t>
  </si>
  <si>
    <t>เดือน เมษายน พ.ศ. 2567</t>
  </si>
  <si>
    <t>เดือน พฤษภาคม พ.ศ. 2567</t>
  </si>
  <si>
    <t>เดือน มิถุนายน พ.ศ. 2567</t>
  </si>
  <si>
    <t>เดือน กรกฎาคม พ.ศ. 2567</t>
  </si>
  <si>
    <t>เดือน สิงหาคม พ.ศ. 2567</t>
  </si>
  <si>
    <t>เดือน กันยายน พ.ศ. 2567</t>
  </si>
  <si>
    <t>สรุปยอดผู้มาใช้บริการประจำเดือน ตุลาคม 2566</t>
  </si>
  <si>
    <t>สรุปยอดผู้มาใช้บริการประจำเดือน พฤศจิกายน 2566</t>
  </si>
  <si>
    <t>สรุปยอดผู้มาใช้บริการประจำเดือน ธันวาคม 2566</t>
  </si>
  <si>
    <t>สรุปยอดผู้มาใช้บริการประจำเดือน มกราคม 2567</t>
  </si>
  <si>
    <t>สรุปยอดผู้มาใช้บริการประจำเดือน กุมภาพันธ์ 2567</t>
  </si>
  <si>
    <t>สรุปยอดผู้มาใช้บริการประจำเดือน มีนาคม 2567</t>
  </si>
  <si>
    <t>สรุปยอดผู้มาใช้บริการประจำเดือน เมษายน 2567</t>
  </si>
  <si>
    <t>สรุปยอดผู้มาใช้บริการประจำเดือน พฤษภาคม 2567</t>
  </si>
  <si>
    <t>สรุปยอดผู้มาใช้บริการประจำเดือน มิถุนายน 2567</t>
  </si>
  <si>
    <t>สรุปยอดผู้มาใช้บริการประจำเดือน กรกฎาคม 2567</t>
  </si>
  <si>
    <t>สรุปยอดผู้มาใช้บริการประจำเดือน สิงหาคม 2567</t>
  </si>
  <si>
    <t>สรุปยอดผู้มาใช้บริการประจำเดือน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</si>
</sst>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36"/>
      <color rgb="FFFF0000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283B-7FBF-4304-A6CC-682441B4823E}">
  <dimension ref="A1:Q53"/>
  <sheetViews>
    <sheetView view="pageBreakPreview" topLeftCell="A30" zoomScale="80" zoomScaleNormal="100" zoomScaleSheetLayoutView="80" workbookViewId="0">
      <selection activeCell="H52" sqref="H52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6</v>
      </c>
      <c r="B5" s="15">
        <v>2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1</v>
      </c>
      <c r="M5" s="5">
        <v>1</v>
      </c>
      <c r="N5" s="5">
        <v>0</v>
      </c>
      <c r="O5" s="5">
        <v>0</v>
      </c>
      <c r="P5" s="5">
        <v>0</v>
      </c>
      <c r="Q5" s="5">
        <f t="shared" ref="Q5:Q46" si="0">SUM(D5:P5)</f>
        <v>6</v>
      </c>
    </row>
    <row r="6" spans="1:17" s="2" customFormat="1" ht="21.75">
      <c r="A6" s="15"/>
      <c r="B6" s="15"/>
      <c r="C6" s="4" t="s">
        <v>2</v>
      </c>
      <c r="D6" s="6">
        <v>1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2</v>
      </c>
    </row>
    <row r="7" spans="1:17" s="2" customFormat="1" ht="21.75">
      <c r="A7" s="15" t="s">
        <v>7</v>
      </c>
      <c r="B7" s="15">
        <v>3</v>
      </c>
      <c r="C7" s="3" t="s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2</v>
      </c>
      <c r="O7" s="5">
        <v>1</v>
      </c>
      <c r="P7" s="5">
        <v>1</v>
      </c>
      <c r="Q7" s="5">
        <f t="shared" si="0"/>
        <v>5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8</v>
      </c>
      <c r="B9" s="15">
        <v>4</v>
      </c>
      <c r="C9" s="3" t="s">
        <v>1</v>
      </c>
      <c r="D9" s="5">
        <v>0</v>
      </c>
      <c r="E9" s="5">
        <v>0</v>
      </c>
      <c r="F9" s="5">
        <v>0</v>
      </c>
      <c r="G9" s="5">
        <v>1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5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5" t="s">
        <v>9</v>
      </c>
      <c r="B11" s="15">
        <v>5</v>
      </c>
      <c r="C11" s="3" t="s">
        <v>1</v>
      </c>
      <c r="D11" s="5">
        <v>1</v>
      </c>
      <c r="E11" s="5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 t="shared" si="0"/>
        <v>4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f t="shared" si="0"/>
        <v>0</v>
      </c>
    </row>
    <row r="13" spans="1:17" s="2" customFormat="1" ht="21.75">
      <c r="A13" s="15" t="s">
        <v>10</v>
      </c>
      <c r="B13" s="15">
        <v>6</v>
      </c>
      <c r="C13" s="3" t="s">
        <v>1</v>
      </c>
      <c r="D13" s="5">
        <v>0</v>
      </c>
      <c r="E13" s="5">
        <v>2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3</v>
      </c>
      <c r="L13" s="5">
        <v>0</v>
      </c>
      <c r="M13" s="5">
        <v>0</v>
      </c>
      <c r="N13" s="5">
        <v>2</v>
      </c>
      <c r="O13" s="5">
        <v>0</v>
      </c>
      <c r="P13" s="5">
        <v>1</v>
      </c>
      <c r="Q13" s="5">
        <f t="shared" si="0"/>
        <v>10</v>
      </c>
    </row>
    <row r="14" spans="1:17" s="2" customFormat="1" ht="21.75">
      <c r="A14" s="15"/>
      <c r="B14" s="15"/>
      <c r="C14" s="4" t="s">
        <v>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f t="shared" si="0"/>
        <v>0</v>
      </c>
    </row>
    <row r="15" spans="1:17" s="2" customFormat="1" ht="21.75">
      <c r="A15" s="16" t="s">
        <v>11</v>
      </c>
      <c r="B15" s="17"/>
      <c r="C15" s="18"/>
      <c r="D15" s="7">
        <f>SUM(D5:D14)</f>
        <v>2</v>
      </c>
      <c r="E15" s="7">
        <f t="shared" ref="E15:P15" si="1">SUM(E5:E14)</f>
        <v>3</v>
      </c>
      <c r="F15" s="7">
        <f t="shared" si="1"/>
        <v>2</v>
      </c>
      <c r="G15" s="7">
        <f t="shared" si="1"/>
        <v>1</v>
      </c>
      <c r="H15" s="7">
        <f t="shared" si="1"/>
        <v>4</v>
      </c>
      <c r="I15" s="7">
        <f t="shared" si="1"/>
        <v>3</v>
      </c>
      <c r="J15" s="7">
        <f t="shared" si="1"/>
        <v>0</v>
      </c>
      <c r="K15" s="7">
        <f t="shared" si="1"/>
        <v>6</v>
      </c>
      <c r="L15" s="7">
        <f t="shared" si="1"/>
        <v>3</v>
      </c>
      <c r="M15" s="7">
        <f t="shared" si="1"/>
        <v>1</v>
      </c>
      <c r="N15" s="7">
        <f t="shared" si="1"/>
        <v>4</v>
      </c>
      <c r="O15" s="7">
        <f t="shared" si="1"/>
        <v>1</v>
      </c>
      <c r="P15" s="7">
        <f t="shared" si="1"/>
        <v>2</v>
      </c>
      <c r="Q15" s="7">
        <f t="shared" si="0"/>
        <v>32</v>
      </c>
    </row>
    <row r="16" spans="1:17" s="2" customFormat="1" ht="21.75">
      <c r="A16" s="15" t="s">
        <v>6</v>
      </c>
      <c r="B16" s="15">
        <v>9</v>
      </c>
      <c r="C16" s="3" t="s">
        <v>1</v>
      </c>
      <c r="D16" s="5">
        <v>1</v>
      </c>
      <c r="E16" s="5">
        <v>0</v>
      </c>
      <c r="F16" s="5">
        <v>2</v>
      </c>
      <c r="G16" s="5">
        <v>0</v>
      </c>
      <c r="H16" s="5">
        <v>0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  <c r="N16" s="5">
        <v>0</v>
      </c>
      <c r="O16" s="5">
        <v>0</v>
      </c>
      <c r="P16" s="5">
        <v>0</v>
      </c>
      <c r="Q16" s="5">
        <f t="shared" si="0"/>
        <v>7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1</v>
      </c>
    </row>
    <row r="18" spans="1:17" s="2" customFormat="1" ht="21.75">
      <c r="A18" s="15" t="s">
        <v>7</v>
      </c>
      <c r="B18" s="15">
        <v>10</v>
      </c>
      <c r="C18" s="3" t="s">
        <v>1</v>
      </c>
      <c r="D18" s="5">
        <v>1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5">
        <v>2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f t="shared" si="0"/>
        <v>5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0</v>
      </c>
    </row>
    <row r="20" spans="1:17" s="2" customFormat="1" ht="21.75">
      <c r="A20" s="15" t="s">
        <v>8</v>
      </c>
      <c r="B20" s="15">
        <v>11</v>
      </c>
      <c r="C20" s="3" t="s">
        <v>1</v>
      </c>
      <c r="D20" s="5">
        <v>1</v>
      </c>
      <c r="E20" s="5">
        <v>0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f t="shared" si="0"/>
        <v>5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0</v>
      </c>
    </row>
    <row r="22" spans="1:17" s="2" customFormat="1" ht="21.75">
      <c r="A22" s="15" t="s">
        <v>9</v>
      </c>
      <c r="B22" s="15">
        <v>12</v>
      </c>
      <c r="C22" s="3" t="s">
        <v>1</v>
      </c>
      <c r="D22" s="5">
        <v>1</v>
      </c>
      <c r="E22" s="5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f t="shared" ref="Q22:Q23" si="2">SUM(D22:P22)</f>
        <v>4</v>
      </c>
    </row>
    <row r="23" spans="1:17" s="2" customFormat="1" ht="21.75">
      <c r="A23" s="15"/>
      <c r="B23" s="15"/>
      <c r="C23" s="4" t="s">
        <v>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f t="shared" si="2"/>
        <v>0</v>
      </c>
    </row>
    <row r="24" spans="1:17" s="2" customFormat="1" ht="21.75">
      <c r="A24" s="16" t="s">
        <v>11</v>
      </c>
      <c r="B24" s="17"/>
      <c r="C24" s="18"/>
      <c r="D24" s="7">
        <f>SUM(D16:D23)</f>
        <v>4</v>
      </c>
      <c r="E24" s="7">
        <f t="shared" ref="E24:Q24" si="3">SUM(E16:E23)</f>
        <v>2</v>
      </c>
      <c r="F24" s="7">
        <f t="shared" si="3"/>
        <v>3</v>
      </c>
      <c r="G24" s="7">
        <f t="shared" si="3"/>
        <v>0</v>
      </c>
      <c r="H24" s="7">
        <f t="shared" si="3"/>
        <v>2</v>
      </c>
      <c r="I24" s="7">
        <f t="shared" si="3"/>
        <v>2</v>
      </c>
      <c r="J24" s="7">
        <f t="shared" si="3"/>
        <v>1</v>
      </c>
      <c r="K24" s="7">
        <f t="shared" si="3"/>
        <v>4</v>
      </c>
      <c r="L24" s="7">
        <f t="shared" si="3"/>
        <v>1</v>
      </c>
      <c r="M24" s="7">
        <f t="shared" si="3"/>
        <v>2</v>
      </c>
      <c r="N24" s="7">
        <f t="shared" si="3"/>
        <v>1</v>
      </c>
      <c r="O24" s="7">
        <f t="shared" si="3"/>
        <v>0</v>
      </c>
      <c r="P24" s="7">
        <f t="shared" si="3"/>
        <v>0</v>
      </c>
      <c r="Q24" s="7">
        <f t="shared" si="3"/>
        <v>22</v>
      </c>
    </row>
    <row r="25" spans="1:17" s="2" customFormat="1" ht="21.75">
      <c r="A25" s="15" t="s">
        <v>6</v>
      </c>
      <c r="B25" s="15">
        <v>16</v>
      </c>
      <c r="C25" s="3" t="s">
        <v>1</v>
      </c>
      <c r="D25" s="5">
        <v>0</v>
      </c>
      <c r="E25" s="5">
        <v>1</v>
      </c>
      <c r="F25" s="5">
        <v>1</v>
      </c>
      <c r="G25" s="5">
        <v>0</v>
      </c>
      <c r="H25" s="5">
        <v>1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1</v>
      </c>
      <c r="O25" s="5">
        <v>2</v>
      </c>
      <c r="P25" s="5">
        <v>0</v>
      </c>
      <c r="Q25" s="5">
        <f t="shared" si="0"/>
        <v>8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1</v>
      </c>
    </row>
    <row r="27" spans="1:17" s="2" customFormat="1" ht="21.75">
      <c r="A27" s="15" t="s">
        <v>7</v>
      </c>
      <c r="B27" s="15">
        <v>17</v>
      </c>
      <c r="C27" s="3" t="s">
        <v>1</v>
      </c>
      <c r="D27" s="5">
        <v>0</v>
      </c>
      <c r="E27" s="5">
        <v>1</v>
      </c>
      <c r="F27" s="5">
        <v>0</v>
      </c>
      <c r="G27" s="5">
        <v>0</v>
      </c>
      <c r="H27" s="5">
        <v>0</v>
      </c>
      <c r="I27" s="5">
        <v>2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1</v>
      </c>
      <c r="Q27" s="5">
        <f t="shared" si="0"/>
        <v>5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f t="shared" si="0"/>
        <v>2</v>
      </c>
    </row>
    <row r="29" spans="1:17" s="2" customFormat="1" ht="21.75">
      <c r="A29" s="15" t="s">
        <v>8</v>
      </c>
      <c r="B29" s="15">
        <v>18</v>
      </c>
      <c r="C29" s="3" t="s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f t="shared" si="0"/>
        <v>3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6">
        <v>0</v>
      </c>
      <c r="O30" s="6">
        <v>0</v>
      </c>
      <c r="P30" s="6">
        <v>0</v>
      </c>
      <c r="Q30" s="6">
        <f t="shared" si="0"/>
        <v>2</v>
      </c>
    </row>
    <row r="31" spans="1:17" s="2" customFormat="1" ht="21.75">
      <c r="A31" s="15" t="s">
        <v>9</v>
      </c>
      <c r="B31" s="15">
        <v>19</v>
      </c>
      <c r="C31" s="3" t="s">
        <v>1</v>
      </c>
      <c r="D31" s="5">
        <v>1</v>
      </c>
      <c r="E31" s="5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</v>
      </c>
      <c r="L31" s="5">
        <v>0</v>
      </c>
      <c r="M31" s="5">
        <v>0</v>
      </c>
      <c r="N31" s="5">
        <v>2</v>
      </c>
      <c r="O31" s="5">
        <v>1</v>
      </c>
      <c r="P31" s="5">
        <v>0</v>
      </c>
      <c r="Q31" s="5">
        <f t="shared" si="0"/>
        <v>7</v>
      </c>
    </row>
    <row r="32" spans="1:17" s="2" customFormat="1" ht="21.75">
      <c r="A32" s="15"/>
      <c r="B32" s="15"/>
      <c r="C32" s="4" t="s">
        <v>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f t="shared" si="0"/>
        <v>0</v>
      </c>
    </row>
    <row r="33" spans="1:17" s="2" customFormat="1" ht="21.75">
      <c r="A33" s="15" t="s">
        <v>10</v>
      </c>
      <c r="B33" s="15">
        <v>20</v>
      </c>
      <c r="C33" s="3" t="s">
        <v>1</v>
      </c>
      <c r="D33" s="5">
        <v>0</v>
      </c>
      <c r="E33" s="5">
        <v>2</v>
      </c>
      <c r="F33" s="5">
        <v>1</v>
      </c>
      <c r="G33" s="5">
        <v>0</v>
      </c>
      <c r="H33" s="5">
        <v>1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f t="shared" si="0"/>
        <v>5</v>
      </c>
    </row>
    <row r="34" spans="1:17" s="2" customFormat="1" ht="21.75">
      <c r="A34" s="15"/>
      <c r="B34" s="15"/>
      <c r="C34" s="4" t="s">
        <v>2</v>
      </c>
      <c r="D34" s="6">
        <v>0</v>
      </c>
      <c r="E34" s="6">
        <v>0</v>
      </c>
      <c r="F34" s="6">
        <v>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2</v>
      </c>
      <c r="N34" s="6">
        <v>0</v>
      </c>
      <c r="O34" s="6">
        <v>0</v>
      </c>
      <c r="P34" s="6">
        <v>0</v>
      </c>
      <c r="Q34" s="6">
        <f t="shared" si="0"/>
        <v>4</v>
      </c>
    </row>
    <row r="35" spans="1:17" s="2" customFormat="1" ht="21.75">
      <c r="A35" s="16" t="s">
        <v>11</v>
      </c>
      <c r="B35" s="17"/>
      <c r="C35" s="18"/>
      <c r="D35" s="7">
        <f>SUM(D25:D34)</f>
        <v>1</v>
      </c>
      <c r="E35" s="7">
        <f t="shared" ref="E35:P35" si="4">SUM(E25:E34)</f>
        <v>6</v>
      </c>
      <c r="F35" s="7">
        <f t="shared" si="4"/>
        <v>6</v>
      </c>
      <c r="G35" s="7">
        <f t="shared" si="4"/>
        <v>0</v>
      </c>
      <c r="H35" s="7">
        <f t="shared" si="4"/>
        <v>2</v>
      </c>
      <c r="I35" s="7">
        <f t="shared" si="4"/>
        <v>3</v>
      </c>
      <c r="J35" s="7">
        <f t="shared" si="4"/>
        <v>1</v>
      </c>
      <c r="K35" s="7">
        <f t="shared" si="4"/>
        <v>4</v>
      </c>
      <c r="L35" s="7">
        <f t="shared" si="4"/>
        <v>1</v>
      </c>
      <c r="M35" s="7">
        <f t="shared" si="4"/>
        <v>6</v>
      </c>
      <c r="N35" s="7">
        <f t="shared" si="4"/>
        <v>3</v>
      </c>
      <c r="O35" s="7">
        <f t="shared" si="4"/>
        <v>3</v>
      </c>
      <c r="P35" s="7">
        <f t="shared" si="4"/>
        <v>1</v>
      </c>
      <c r="Q35" s="7">
        <f t="shared" si="0"/>
        <v>37</v>
      </c>
    </row>
    <row r="36" spans="1:17" s="2" customFormat="1" ht="21.75">
      <c r="A36" s="15" t="s">
        <v>7</v>
      </c>
      <c r="B36" s="15">
        <v>24</v>
      </c>
      <c r="C36" s="3" t="s">
        <v>1</v>
      </c>
      <c r="D36" s="5">
        <v>0</v>
      </c>
      <c r="E36" s="5">
        <v>1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</v>
      </c>
      <c r="M36" s="5">
        <v>3</v>
      </c>
      <c r="N36" s="5">
        <v>0</v>
      </c>
      <c r="O36" s="5">
        <v>1</v>
      </c>
      <c r="P36" s="5">
        <v>1</v>
      </c>
      <c r="Q36" s="5">
        <f t="shared" si="0"/>
        <v>8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1</v>
      </c>
    </row>
    <row r="38" spans="1:17" s="2" customFormat="1" ht="21.75">
      <c r="A38" s="15" t="s">
        <v>8</v>
      </c>
      <c r="B38" s="15">
        <v>25</v>
      </c>
      <c r="C38" s="3" t="s">
        <v>1</v>
      </c>
      <c r="D38" s="5">
        <v>1</v>
      </c>
      <c r="E38" s="5">
        <v>2</v>
      </c>
      <c r="F38" s="5">
        <v>0</v>
      </c>
      <c r="G38" s="5">
        <v>0</v>
      </c>
      <c r="H38" s="5">
        <v>1</v>
      </c>
      <c r="I38" s="5">
        <v>1</v>
      </c>
      <c r="J38" s="5">
        <v>1</v>
      </c>
      <c r="K38" s="5">
        <v>1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f t="shared" si="0"/>
        <v>8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0"/>
        <v>0</v>
      </c>
    </row>
    <row r="40" spans="1:17" s="2" customFormat="1" ht="21.75">
      <c r="A40" s="15" t="s">
        <v>9</v>
      </c>
      <c r="B40" s="15">
        <v>26</v>
      </c>
      <c r="C40" s="3" t="s">
        <v>1</v>
      </c>
      <c r="D40" s="5">
        <v>3</v>
      </c>
      <c r="E40" s="5">
        <v>1</v>
      </c>
      <c r="F40" s="5">
        <v>0</v>
      </c>
      <c r="G40" s="5">
        <v>0</v>
      </c>
      <c r="H40" s="5">
        <v>1</v>
      </c>
      <c r="I40" s="5">
        <v>0</v>
      </c>
      <c r="J40" s="5">
        <v>1</v>
      </c>
      <c r="K40" s="5">
        <v>1</v>
      </c>
      <c r="L40" s="5">
        <v>2</v>
      </c>
      <c r="M40" s="5">
        <v>0</v>
      </c>
      <c r="N40" s="5">
        <v>0</v>
      </c>
      <c r="O40" s="5">
        <v>0</v>
      </c>
      <c r="P40" s="5">
        <v>2</v>
      </c>
      <c r="Q40" s="5">
        <f t="shared" si="0"/>
        <v>11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0"/>
        <v>0</v>
      </c>
    </row>
    <row r="42" spans="1:17" s="2" customFormat="1" ht="21.75">
      <c r="A42" s="15" t="s">
        <v>10</v>
      </c>
      <c r="B42" s="15">
        <v>27</v>
      </c>
      <c r="C42" s="3" t="s">
        <v>1</v>
      </c>
      <c r="D42" s="5">
        <v>0</v>
      </c>
      <c r="E42" s="5">
        <v>2</v>
      </c>
      <c r="F42" s="5">
        <v>1</v>
      </c>
      <c r="G42" s="5">
        <v>0</v>
      </c>
      <c r="H42" s="5">
        <v>0</v>
      </c>
      <c r="I42" s="5">
        <v>2</v>
      </c>
      <c r="J42" s="5">
        <v>0</v>
      </c>
      <c r="K42" s="5">
        <v>0</v>
      </c>
      <c r="L42" s="5">
        <v>0</v>
      </c>
      <c r="M42" s="5">
        <v>2</v>
      </c>
      <c r="N42" s="5">
        <v>0</v>
      </c>
      <c r="O42" s="5">
        <v>2</v>
      </c>
      <c r="P42" s="5">
        <v>0</v>
      </c>
      <c r="Q42" s="5">
        <f t="shared" si="0"/>
        <v>9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2</v>
      </c>
      <c r="N43" s="6">
        <v>0</v>
      </c>
      <c r="O43" s="6">
        <v>0</v>
      </c>
      <c r="P43" s="6">
        <v>0</v>
      </c>
      <c r="Q43" s="6">
        <f t="shared" si="0"/>
        <v>3</v>
      </c>
    </row>
    <row r="44" spans="1:17" s="2" customFormat="1" ht="21.75">
      <c r="A44" s="16" t="s">
        <v>11</v>
      </c>
      <c r="B44" s="17"/>
      <c r="C44" s="18"/>
      <c r="D44" s="7">
        <f>SUM(D36:D43)</f>
        <v>4</v>
      </c>
      <c r="E44" s="7">
        <f t="shared" ref="E44:P44" si="5">SUM(E36:E43)</f>
        <v>7</v>
      </c>
      <c r="F44" s="7">
        <f t="shared" si="5"/>
        <v>3</v>
      </c>
      <c r="G44" s="7">
        <f t="shared" si="5"/>
        <v>0</v>
      </c>
      <c r="H44" s="7">
        <f t="shared" si="5"/>
        <v>2</v>
      </c>
      <c r="I44" s="7">
        <f t="shared" si="5"/>
        <v>3</v>
      </c>
      <c r="J44" s="7">
        <f t="shared" si="5"/>
        <v>2</v>
      </c>
      <c r="K44" s="7">
        <f t="shared" si="5"/>
        <v>2</v>
      </c>
      <c r="L44" s="7">
        <f t="shared" si="5"/>
        <v>3</v>
      </c>
      <c r="M44" s="7">
        <f t="shared" si="5"/>
        <v>7</v>
      </c>
      <c r="N44" s="7">
        <f t="shared" si="5"/>
        <v>1</v>
      </c>
      <c r="O44" s="7">
        <f t="shared" si="5"/>
        <v>3</v>
      </c>
      <c r="P44" s="7">
        <f t="shared" si="5"/>
        <v>3</v>
      </c>
      <c r="Q44" s="7">
        <f t="shared" si="0"/>
        <v>40</v>
      </c>
    </row>
    <row r="45" spans="1:17" s="2" customFormat="1" ht="21.75">
      <c r="A45" s="15" t="s">
        <v>6</v>
      </c>
      <c r="B45" s="15">
        <v>30</v>
      </c>
      <c r="C45" s="3" t="s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</v>
      </c>
      <c r="J45" s="5">
        <v>0</v>
      </c>
      <c r="K45" s="5">
        <v>1</v>
      </c>
      <c r="L45" s="5">
        <v>1</v>
      </c>
      <c r="M45" s="5">
        <v>0</v>
      </c>
      <c r="N45" s="5">
        <v>1</v>
      </c>
      <c r="O45" s="5">
        <v>0</v>
      </c>
      <c r="P45" s="5">
        <v>1</v>
      </c>
      <c r="Q45" s="5">
        <f t="shared" si="0"/>
        <v>5</v>
      </c>
    </row>
    <row r="46" spans="1:17" s="2" customFormat="1" ht="21.75">
      <c r="A46" s="15"/>
      <c r="B46" s="15"/>
      <c r="C46" s="4" t="s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0"/>
        <v>0</v>
      </c>
    </row>
    <row r="47" spans="1:17" s="2" customFormat="1" ht="21.75">
      <c r="A47" s="15" t="s">
        <v>7</v>
      </c>
      <c r="B47" s="15">
        <v>31</v>
      </c>
      <c r="C47" s="3" t="s">
        <v>1</v>
      </c>
      <c r="D47" s="5">
        <v>0</v>
      </c>
      <c r="E47" s="5">
        <v>1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1</v>
      </c>
      <c r="M47" s="5">
        <v>3</v>
      </c>
      <c r="N47" s="5">
        <v>0</v>
      </c>
      <c r="O47" s="5">
        <v>1</v>
      </c>
      <c r="P47" s="5">
        <v>1</v>
      </c>
      <c r="Q47" s="5">
        <f t="shared" ref="Q47:Q48" si="6">SUM(D47:P47)</f>
        <v>8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6"/>
        <v>1</v>
      </c>
    </row>
    <row r="49" spans="1:17" s="2" customFormat="1" ht="21.75">
      <c r="A49" s="16" t="s">
        <v>11</v>
      </c>
      <c r="B49" s="17"/>
      <c r="C49" s="18"/>
      <c r="D49" s="8">
        <f>SUM(D45:D48)</f>
        <v>0</v>
      </c>
      <c r="E49" s="8">
        <f t="shared" ref="E49:Q49" si="7">SUM(E45:E48)</f>
        <v>1</v>
      </c>
      <c r="F49" s="8">
        <f t="shared" si="7"/>
        <v>2</v>
      </c>
      <c r="G49" s="8">
        <f t="shared" si="7"/>
        <v>0</v>
      </c>
      <c r="H49" s="8">
        <f t="shared" si="7"/>
        <v>0</v>
      </c>
      <c r="I49" s="8">
        <f t="shared" si="7"/>
        <v>1</v>
      </c>
      <c r="J49" s="8">
        <f t="shared" si="7"/>
        <v>0</v>
      </c>
      <c r="K49" s="8">
        <f t="shared" si="7"/>
        <v>1</v>
      </c>
      <c r="L49" s="8">
        <f t="shared" si="7"/>
        <v>2</v>
      </c>
      <c r="M49" s="8">
        <f t="shared" si="7"/>
        <v>3</v>
      </c>
      <c r="N49" s="8">
        <f t="shared" si="7"/>
        <v>1</v>
      </c>
      <c r="O49" s="8">
        <f t="shared" si="7"/>
        <v>1</v>
      </c>
      <c r="P49" s="8">
        <f t="shared" si="7"/>
        <v>2</v>
      </c>
      <c r="Q49" s="8">
        <f t="shared" si="7"/>
        <v>14</v>
      </c>
    </row>
    <row r="50" spans="1:17" ht="9.75" customHeight="1"/>
    <row r="51" spans="1:17" s="2" customFormat="1" ht="32.25" customHeight="1">
      <c r="B51" s="9"/>
      <c r="H51" s="22" t="s">
        <v>39</v>
      </c>
      <c r="I51" s="22"/>
      <c r="J51" s="22"/>
      <c r="K51" s="22"/>
    </row>
    <row r="52" spans="1:17">
      <c r="H52" s="10" t="s">
        <v>1</v>
      </c>
      <c r="I52" s="19">
        <f>Q5+Q7+Q9+Q11+Q13+Q16+Q18+Q20+Q25+Q27+Q29+Q31+Q33+Q36+Q38+Q40+Q42+Q45</f>
        <v>116</v>
      </c>
      <c r="J52" s="19"/>
      <c r="K52" s="20">
        <f>I52+I53</f>
        <v>132</v>
      </c>
    </row>
    <row r="53" spans="1:17">
      <c r="H53" s="11" t="s">
        <v>2</v>
      </c>
      <c r="I53" s="19">
        <f>Q6+Q8+Q10+Q12+Q14+Q17+Q19+Q21+Q26+Q28+Q30+Q32+Q34+Q37+Q39+Q41+Q43+Q46</f>
        <v>16</v>
      </c>
      <c r="J53" s="19"/>
      <c r="K53" s="21"/>
    </row>
  </sheetData>
  <mergeCells count="56">
    <mergeCell ref="K52:K53"/>
    <mergeCell ref="H51:K51"/>
    <mergeCell ref="A1:Q1"/>
    <mergeCell ref="A2:Q2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27:A28"/>
    <mergeCell ref="B27:B28"/>
    <mergeCell ref="A15:C15"/>
    <mergeCell ref="A16:A17"/>
    <mergeCell ref="B16:B17"/>
    <mergeCell ref="A18:A19"/>
    <mergeCell ref="B18:B19"/>
    <mergeCell ref="A20:A21"/>
    <mergeCell ref="B20:B21"/>
    <mergeCell ref="A24:C24"/>
    <mergeCell ref="A25:A26"/>
    <mergeCell ref="B25:B26"/>
    <mergeCell ref="A22:A23"/>
    <mergeCell ref="B22:B23"/>
    <mergeCell ref="A29:A30"/>
    <mergeCell ref="B29:B30"/>
    <mergeCell ref="A31:A32"/>
    <mergeCell ref="B31:B32"/>
    <mergeCell ref="A33:A34"/>
    <mergeCell ref="B33:B34"/>
    <mergeCell ref="A36:A37"/>
    <mergeCell ref="B36:B37"/>
    <mergeCell ref="A38:A39"/>
    <mergeCell ref="B38:B39"/>
    <mergeCell ref="A35:C35"/>
    <mergeCell ref="A40:A41"/>
    <mergeCell ref="B40:B41"/>
    <mergeCell ref="A49:C49"/>
    <mergeCell ref="I52:J52"/>
    <mergeCell ref="I53:J53"/>
    <mergeCell ref="A42:A43"/>
    <mergeCell ref="B42:B43"/>
    <mergeCell ref="A44:C44"/>
    <mergeCell ref="A45:A46"/>
    <mergeCell ref="B45:B46"/>
    <mergeCell ref="A47:A48"/>
    <mergeCell ref="B47:B48"/>
    <mergeCell ref="D3:P3"/>
    <mergeCell ref="Q3:Q4"/>
    <mergeCell ref="C3:C4"/>
    <mergeCell ref="B3:B4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811E-7BE1-42D6-8788-5A31CFC4F50C}">
  <dimension ref="A1:Q55"/>
  <sheetViews>
    <sheetView view="pageBreakPreview" topLeftCell="A31" zoomScale="80" zoomScaleNormal="100" zoomScaleSheetLayoutView="80" workbookViewId="0">
      <selection activeCell="I56" sqref="I56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6</v>
      </c>
      <c r="B5" s="15">
        <v>1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2</v>
      </c>
      <c r="M5" s="5">
        <v>1</v>
      </c>
      <c r="N5" s="5">
        <v>0</v>
      </c>
      <c r="O5" s="5">
        <v>0</v>
      </c>
      <c r="P5" s="5">
        <v>0</v>
      </c>
      <c r="Q5" s="5">
        <f t="shared" ref="Q5:Q51" si="0">SUM(D5:P5)</f>
        <v>7</v>
      </c>
    </row>
    <row r="6" spans="1:17" s="2" customFormat="1" ht="21.75">
      <c r="A6" s="15"/>
      <c r="B6" s="15"/>
      <c r="C6" s="4" t="s">
        <v>2</v>
      </c>
      <c r="D6" s="6">
        <v>1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2</v>
      </c>
    </row>
    <row r="7" spans="1:17" s="2" customFormat="1" ht="21.75">
      <c r="A7" s="15" t="s">
        <v>7</v>
      </c>
      <c r="B7" s="15">
        <v>2</v>
      </c>
      <c r="C7" s="3" t="s">
        <v>1</v>
      </c>
      <c r="D7" s="5">
        <v>0</v>
      </c>
      <c r="E7" s="5">
        <v>0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2</v>
      </c>
      <c r="O7" s="5">
        <v>1</v>
      </c>
      <c r="P7" s="5">
        <v>1</v>
      </c>
      <c r="Q7" s="5">
        <f t="shared" si="0"/>
        <v>7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8</v>
      </c>
      <c r="B9" s="15">
        <v>3</v>
      </c>
      <c r="C9" s="3" t="s">
        <v>1</v>
      </c>
      <c r="D9" s="5">
        <v>0</v>
      </c>
      <c r="E9" s="5">
        <v>0</v>
      </c>
      <c r="F9" s="5">
        <v>0</v>
      </c>
      <c r="G9" s="5">
        <v>1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5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5" t="s">
        <v>9</v>
      </c>
      <c r="B11" s="15">
        <v>4</v>
      </c>
      <c r="C11" s="3" t="s">
        <v>1</v>
      </c>
      <c r="D11" s="5">
        <v>1</v>
      </c>
      <c r="E11" s="5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 t="shared" si="0"/>
        <v>5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f t="shared" si="0"/>
        <v>0</v>
      </c>
    </row>
    <row r="13" spans="1:17" s="2" customFormat="1" ht="21.75">
      <c r="A13" s="15" t="s">
        <v>10</v>
      </c>
      <c r="B13" s="15">
        <v>5</v>
      </c>
      <c r="C13" s="3" t="s">
        <v>1</v>
      </c>
      <c r="D13" s="5">
        <v>0</v>
      </c>
      <c r="E13" s="5">
        <v>2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3</v>
      </c>
      <c r="L13" s="5">
        <v>0</v>
      </c>
      <c r="M13" s="5">
        <v>0</v>
      </c>
      <c r="N13" s="5">
        <v>2</v>
      </c>
      <c r="O13" s="5">
        <v>0</v>
      </c>
      <c r="P13" s="5">
        <v>1</v>
      </c>
      <c r="Q13" s="5">
        <f t="shared" si="0"/>
        <v>10</v>
      </c>
    </row>
    <row r="14" spans="1:17" s="2" customFormat="1" ht="21.75">
      <c r="A14" s="15"/>
      <c r="B14" s="15"/>
      <c r="C14" s="4" t="s">
        <v>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f t="shared" si="0"/>
        <v>0</v>
      </c>
    </row>
    <row r="15" spans="1:17" s="2" customFormat="1" ht="21.75">
      <c r="A15" s="16" t="s">
        <v>11</v>
      </c>
      <c r="B15" s="17"/>
      <c r="C15" s="18"/>
      <c r="D15" s="7">
        <f>SUM(D5:D14)</f>
        <v>2</v>
      </c>
      <c r="E15" s="7">
        <f t="shared" ref="E15:P15" si="1">SUM(E5:E14)</f>
        <v>3</v>
      </c>
      <c r="F15" s="7">
        <f t="shared" si="1"/>
        <v>4</v>
      </c>
      <c r="G15" s="7">
        <f t="shared" si="1"/>
        <v>1</v>
      </c>
      <c r="H15" s="7">
        <f t="shared" si="1"/>
        <v>4</v>
      </c>
      <c r="I15" s="7">
        <f t="shared" si="1"/>
        <v>3</v>
      </c>
      <c r="J15" s="7">
        <f t="shared" si="1"/>
        <v>0</v>
      </c>
      <c r="K15" s="7">
        <f t="shared" si="1"/>
        <v>7</v>
      </c>
      <c r="L15" s="7">
        <f t="shared" si="1"/>
        <v>4</v>
      </c>
      <c r="M15" s="7">
        <f t="shared" si="1"/>
        <v>1</v>
      </c>
      <c r="N15" s="7">
        <f t="shared" si="1"/>
        <v>4</v>
      </c>
      <c r="O15" s="7">
        <f t="shared" si="1"/>
        <v>1</v>
      </c>
      <c r="P15" s="7">
        <f t="shared" si="1"/>
        <v>2</v>
      </c>
      <c r="Q15" s="7">
        <f t="shared" si="0"/>
        <v>36</v>
      </c>
    </row>
    <row r="16" spans="1:17" s="2" customFormat="1" ht="21.75">
      <c r="A16" s="15" t="s">
        <v>6</v>
      </c>
      <c r="B16" s="15">
        <v>8</v>
      </c>
      <c r="C16" s="3" t="s">
        <v>1</v>
      </c>
      <c r="D16" s="5">
        <v>1</v>
      </c>
      <c r="E16" s="5">
        <v>0</v>
      </c>
      <c r="F16" s="5">
        <v>2</v>
      </c>
      <c r="G16" s="5">
        <v>0</v>
      </c>
      <c r="H16" s="5">
        <v>0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  <c r="N16" s="5">
        <v>0</v>
      </c>
      <c r="O16" s="5">
        <v>0</v>
      </c>
      <c r="P16" s="5">
        <v>0</v>
      </c>
      <c r="Q16" s="5">
        <f t="shared" si="0"/>
        <v>7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1</v>
      </c>
    </row>
    <row r="18" spans="1:17" s="2" customFormat="1" ht="21.75">
      <c r="A18" s="15" t="s">
        <v>7</v>
      </c>
      <c r="B18" s="15">
        <v>9</v>
      </c>
      <c r="C18" s="3" t="s">
        <v>1</v>
      </c>
      <c r="D18" s="5">
        <v>1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5">
        <v>2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f t="shared" si="0"/>
        <v>5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0</v>
      </c>
    </row>
    <row r="20" spans="1:17" s="2" customFormat="1" ht="21.75">
      <c r="A20" s="15" t="s">
        <v>8</v>
      </c>
      <c r="B20" s="15">
        <v>10</v>
      </c>
      <c r="C20" s="3" t="s">
        <v>1</v>
      </c>
      <c r="D20" s="5">
        <v>1</v>
      </c>
      <c r="E20" s="5">
        <v>0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f t="shared" si="0"/>
        <v>5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0</v>
      </c>
    </row>
    <row r="22" spans="1:17" s="2" customFormat="1" ht="21.75">
      <c r="A22" s="15" t="s">
        <v>9</v>
      </c>
      <c r="B22" s="15">
        <v>11</v>
      </c>
      <c r="C22" s="3" t="s">
        <v>1</v>
      </c>
      <c r="D22" s="5">
        <v>2</v>
      </c>
      <c r="E22" s="5">
        <v>0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3</v>
      </c>
      <c r="O22" s="5">
        <v>0</v>
      </c>
      <c r="P22" s="5">
        <v>0</v>
      </c>
      <c r="Q22" s="5">
        <f t="shared" si="0"/>
        <v>6</v>
      </c>
    </row>
    <row r="23" spans="1:17" s="2" customFormat="1" ht="21.75">
      <c r="A23" s="15"/>
      <c r="B23" s="15"/>
      <c r="C23" s="4" t="s">
        <v>2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f t="shared" si="0"/>
        <v>1</v>
      </c>
    </row>
    <row r="24" spans="1:17" s="2" customFormat="1" ht="21.75">
      <c r="A24" s="15" t="s">
        <v>10</v>
      </c>
      <c r="B24" s="15">
        <v>12</v>
      </c>
      <c r="C24" s="3" t="s">
        <v>1</v>
      </c>
      <c r="D24" s="5">
        <v>0</v>
      </c>
      <c r="E24" s="5">
        <v>2</v>
      </c>
      <c r="F24" s="5">
        <v>0</v>
      </c>
      <c r="G24" s="5">
        <v>0</v>
      </c>
      <c r="H24" s="5">
        <v>1</v>
      </c>
      <c r="I24" s="5">
        <v>1</v>
      </c>
      <c r="J24" s="5">
        <v>0</v>
      </c>
      <c r="K24" s="5">
        <v>3</v>
      </c>
      <c r="L24" s="5">
        <v>0</v>
      </c>
      <c r="M24" s="5">
        <v>0</v>
      </c>
      <c r="N24" s="5">
        <v>2</v>
      </c>
      <c r="O24" s="5">
        <v>0</v>
      </c>
      <c r="P24" s="5">
        <v>1</v>
      </c>
      <c r="Q24" s="5">
        <f t="shared" ref="Q24:Q25" si="2">SUM(D24:P24)</f>
        <v>10</v>
      </c>
    </row>
    <row r="25" spans="1:17" s="2" customFormat="1" ht="21.75">
      <c r="A25" s="15"/>
      <c r="B25" s="15"/>
      <c r="C25" s="4" t="s">
        <v>2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f t="shared" si="2"/>
        <v>0</v>
      </c>
    </row>
    <row r="26" spans="1:17" s="2" customFormat="1" ht="21.75">
      <c r="A26" s="16" t="s">
        <v>11</v>
      </c>
      <c r="B26" s="17"/>
      <c r="C26" s="18"/>
      <c r="D26" s="7">
        <f>SUM(D16:D25)</f>
        <v>5</v>
      </c>
      <c r="E26" s="7">
        <f t="shared" ref="E26:Q26" si="3">SUM(E16:E25)</f>
        <v>4</v>
      </c>
      <c r="F26" s="7">
        <f t="shared" si="3"/>
        <v>3</v>
      </c>
      <c r="G26" s="7">
        <f t="shared" si="3"/>
        <v>0</v>
      </c>
      <c r="H26" s="7">
        <f t="shared" si="3"/>
        <v>3</v>
      </c>
      <c r="I26" s="7">
        <f t="shared" si="3"/>
        <v>3</v>
      </c>
      <c r="J26" s="7">
        <f t="shared" si="3"/>
        <v>1</v>
      </c>
      <c r="K26" s="7">
        <f t="shared" si="3"/>
        <v>6</v>
      </c>
      <c r="L26" s="7">
        <f t="shared" si="3"/>
        <v>1</v>
      </c>
      <c r="M26" s="7">
        <f t="shared" si="3"/>
        <v>2</v>
      </c>
      <c r="N26" s="7">
        <f t="shared" si="3"/>
        <v>6</v>
      </c>
      <c r="O26" s="7">
        <f t="shared" si="3"/>
        <v>0</v>
      </c>
      <c r="P26" s="7">
        <f t="shared" si="3"/>
        <v>1</v>
      </c>
      <c r="Q26" s="7">
        <f t="shared" si="3"/>
        <v>35</v>
      </c>
    </row>
    <row r="27" spans="1:17" s="2" customFormat="1" ht="21.75">
      <c r="A27" s="15" t="s">
        <v>6</v>
      </c>
      <c r="B27" s="15">
        <v>15</v>
      </c>
      <c r="C27" s="3" t="s">
        <v>1</v>
      </c>
      <c r="D27" s="5">
        <v>0</v>
      </c>
      <c r="E27" s="5">
        <v>1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0</v>
      </c>
      <c r="L27" s="5">
        <v>0</v>
      </c>
      <c r="M27" s="5">
        <v>1</v>
      </c>
      <c r="N27" s="5">
        <v>1</v>
      </c>
      <c r="O27" s="5">
        <v>2</v>
      </c>
      <c r="P27" s="5">
        <v>0</v>
      </c>
      <c r="Q27" s="5">
        <f t="shared" si="0"/>
        <v>8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1</v>
      </c>
    </row>
    <row r="29" spans="1:17" s="2" customFormat="1" ht="21.75">
      <c r="A29" s="15" t="s">
        <v>7</v>
      </c>
      <c r="B29" s="15">
        <v>16</v>
      </c>
      <c r="C29" s="3" t="s">
        <v>1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2</v>
      </c>
      <c r="J29" s="5">
        <v>0</v>
      </c>
      <c r="K29" s="5">
        <v>0</v>
      </c>
      <c r="L29" s="5">
        <v>0</v>
      </c>
      <c r="M29" s="5">
        <v>1</v>
      </c>
      <c r="N29" s="5">
        <v>0</v>
      </c>
      <c r="O29" s="5">
        <v>0</v>
      </c>
      <c r="P29" s="5">
        <v>1</v>
      </c>
      <c r="Q29" s="5">
        <f t="shared" si="0"/>
        <v>5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6">
        <v>0</v>
      </c>
      <c r="O30" s="6">
        <v>0</v>
      </c>
      <c r="P30" s="6">
        <v>0</v>
      </c>
      <c r="Q30" s="6">
        <f t="shared" si="0"/>
        <v>2</v>
      </c>
    </row>
    <row r="31" spans="1:17" s="2" customFormat="1" ht="21.75">
      <c r="A31" s="15" t="s">
        <v>8</v>
      </c>
      <c r="B31" s="15">
        <v>17</v>
      </c>
      <c r="C31" s="3" t="s">
        <v>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f t="shared" si="0"/>
        <v>3</v>
      </c>
    </row>
    <row r="32" spans="1:17" s="2" customFormat="1" ht="21.75">
      <c r="A32" s="15"/>
      <c r="B32" s="15"/>
      <c r="C32" s="4" t="s">
        <v>2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f t="shared" si="0"/>
        <v>2</v>
      </c>
    </row>
    <row r="33" spans="1:17" s="2" customFormat="1" ht="21.75">
      <c r="A33" s="15" t="s">
        <v>9</v>
      </c>
      <c r="B33" s="15">
        <v>18</v>
      </c>
      <c r="C33" s="3" t="s">
        <v>1</v>
      </c>
      <c r="D33" s="5">
        <v>1</v>
      </c>
      <c r="E33" s="5">
        <v>1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2</v>
      </c>
      <c r="L33" s="5">
        <v>0</v>
      </c>
      <c r="M33" s="5">
        <v>0</v>
      </c>
      <c r="N33" s="5">
        <v>2</v>
      </c>
      <c r="O33" s="5">
        <v>1</v>
      </c>
      <c r="P33" s="5">
        <v>0</v>
      </c>
      <c r="Q33" s="5">
        <f t="shared" si="0"/>
        <v>7</v>
      </c>
    </row>
    <row r="34" spans="1:17" s="2" customFormat="1" ht="21.75">
      <c r="A34" s="15"/>
      <c r="B34" s="15"/>
      <c r="C34" s="4" t="s">
        <v>2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f t="shared" si="0"/>
        <v>0</v>
      </c>
    </row>
    <row r="35" spans="1:17" s="2" customFormat="1" ht="21.75">
      <c r="A35" s="15" t="s">
        <v>10</v>
      </c>
      <c r="B35" s="15">
        <v>19</v>
      </c>
      <c r="C35" s="3" t="s">
        <v>1</v>
      </c>
      <c r="D35" s="5">
        <v>0</v>
      </c>
      <c r="E35" s="5">
        <v>2</v>
      </c>
      <c r="F35" s="5">
        <v>1</v>
      </c>
      <c r="G35" s="5">
        <v>0</v>
      </c>
      <c r="H35" s="5">
        <v>1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f t="shared" si="0"/>
        <v>5</v>
      </c>
    </row>
    <row r="36" spans="1:17" s="2" customFormat="1" ht="21.75">
      <c r="A36" s="15"/>
      <c r="B36" s="15"/>
      <c r="C36" s="4" t="s">
        <v>2</v>
      </c>
      <c r="D36" s="6">
        <v>0</v>
      </c>
      <c r="E36" s="6">
        <v>0</v>
      </c>
      <c r="F36" s="6">
        <v>2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2</v>
      </c>
      <c r="N36" s="6">
        <v>0</v>
      </c>
      <c r="O36" s="6">
        <v>0</v>
      </c>
      <c r="P36" s="6">
        <v>0</v>
      </c>
      <c r="Q36" s="6">
        <f t="shared" si="0"/>
        <v>4</v>
      </c>
    </row>
    <row r="37" spans="1:17" s="2" customFormat="1" ht="21.75">
      <c r="A37" s="16" t="s">
        <v>11</v>
      </c>
      <c r="B37" s="17"/>
      <c r="C37" s="18"/>
      <c r="D37" s="7">
        <f>SUM(D27:D36)</f>
        <v>1</v>
      </c>
      <c r="E37" s="7">
        <f t="shared" ref="E37:P37" si="4">SUM(E27:E36)</f>
        <v>6</v>
      </c>
      <c r="F37" s="7">
        <f t="shared" si="4"/>
        <v>6</v>
      </c>
      <c r="G37" s="7">
        <f t="shared" si="4"/>
        <v>0</v>
      </c>
      <c r="H37" s="7">
        <f t="shared" si="4"/>
        <v>2</v>
      </c>
      <c r="I37" s="7">
        <f t="shared" si="4"/>
        <v>3</v>
      </c>
      <c r="J37" s="7">
        <f t="shared" si="4"/>
        <v>1</v>
      </c>
      <c r="K37" s="7">
        <f t="shared" si="4"/>
        <v>4</v>
      </c>
      <c r="L37" s="7">
        <f t="shared" si="4"/>
        <v>1</v>
      </c>
      <c r="M37" s="7">
        <f t="shared" si="4"/>
        <v>6</v>
      </c>
      <c r="N37" s="7">
        <f t="shared" si="4"/>
        <v>3</v>
      </c>
      <c r="O37" s="7">
        <f t="shared" si="4"/>
        <v>3</v>
      </c>
      <c r="P37" s="7">
        <f t="shared" si="4"/>
        <v>1</v>
      </c>
      <c r="Q37" s="7">
        <f t="shared" si="0"/>
        <v>37</v>
      </c>
    </row>
    <row r="38" spans="1:17" s="2" customFormat="1" ht="21.75">
      <c r="A38" s="15" t="s">
        <v>7</v>
      </c>
      <c r="B38" s="15">
        <v>23</v>
      </c>
      <c r="C38" s="3" t="s">
        <v>1</v>
      </c>
      <c r="D38" s="5">
        <v>0</v>
      </c>
      <c r="E38" s="5">
        <v>1</v>
      </c>
      <c r="F38" s="5">
        <v>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3</v>
      </c>
      <c r="N38" s="5">
        <v>0</v>
      </c>
      <c r="O38" s="5">
        <v>1</v>
      </c>
      <c r="P38" s="5">
        <v>1</v>
      </c>
      <c r="Q38" s="5">
        <f t="shared" si="0"/>
        <v>8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0"/>
        <v>1</v>
      </c>
    </row>
    <row r="40" spans="1:17" s="2" customFormat="1" ht="21.75">
      <c r="A40" s="15" t="s">
        <v>8</v>
      </c>
      <c r="B40" s="15">
        <v>24</v>
      </c>
      <c r="C40" s="3" t="s">
        <v>1</v>
      </c>
      <c r="D40" s="5">
        <v>1</v>
      </c>
      <c r="E40" s="5">
        <v>2</v>
      </c>
      <c r="F40" s="5">
        <v>0</v>
      </c>
      <c r="G40" s="5">
        <v>0</v>
      </c>
      <c r="H40" s="5">
        <v>1</v>
      </c>
      <c r="I40" s="5">
        <v>1</v>
      </c>
      <c r="J40" s="5">
        <v>1</v>
      </c>
      <c r="K40" s="5">
        <v>1</v>
      </c>
      <c r="L40" s="5">
        <v>0</v>
      </c>
      <c r="M40" s="5">
        <v>0</v>
      </c>
      <c r="N40" s="5">
        <v>1</v>
      </c>
      <c r="O40" s="5">
        <v>0</v>
      </c>
      <c r="P40" s="5">
        <v>0</v>
      </c>
      <c r="Q40" s="5">
        <f t="shared" si="0"/>
        <v>8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0"/>
        <v>0</v>
      </c>
    </row>
    <row r="42" spans="1:17" s="2" customFormat="1" ht="21.75">
      <c r="A42" s="15" t="s">
        <v>9</v>
      </c>
      <c r="B42" s="15">
        <v>25</v>
      </c>
      <c r="C42" s="3" t="s">
        <v>1</v>
      </c>
      <c r="D42" s="5">
        <v>3</v>
      </c>
      <c r="E42" s="5">
        <v>1</v>
      </c>
      <c r="F42" s="5">
        <v>0</v>
      </c>
      <c r="G42" s="5">
        <v>0</v>
      </c>
      <c r="H42" s="5">
        <v>1</v>
      </c>
      <c r="I42" s="5">
        <v>0</v>
      </c>
      <c r="J42" s="5">
        <v>1</v>
      </c>
      <c r="K42" s="5">
        <v>1</v>
      </c>
      <c r="L42" s="5">
        <v>2</v>
      </c>
      <c r="M42" s="5">
        <v>0</v>
      </c>
      <c r="N42" s="5">
        <v>0</v>
      </c>
      <c r="O42" s="5">
        <v>0</v>
      </c>
      <c r="P42" s="5">
        <v>2</v>
      </c>
      <c r="Q42" s="5">
        <f t="shared" si="0"/>
        <v>11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f t="shared" si="0"/>
        <v>0</v>
      </c>
    </row>
    <row r="44" spans="1:17" s="2" customFormat="1" ht="21.75">
      <c r="A44" s="15" t="s">
        <v>10</v>
      </c>
      <c r="B44" s="15">
        <v>26</v>
      </c>
      <c r="C44" s="3" t="s">
        <v>1</v>
      </c>
      <c r="D44" s="5">
        <v>0</v>
      </c>
      <c r="E44" s="5">
        <v>2</v>
      </c>
      <c r="F44" s="5">
        <v>1</v>
      </c>
      <c r="G44" s="5">
        <v>0</v>
      </c>
      <c r="H44" s="5">
        <v>0</v>
      </c>
      <c r="I44" s="5">
        <v>2</v>
      </c>
      <c r="J44" s="5">
        <v>0</v>
      </c>
      <c r="K44" s="5">
        <v>0</v>
      </c>
      <c r="L44" s="5">
        <v>0</v>
      </c>
      <c r="M44" s="5">
        <v>2</v>
      </c>
      <c r="N44" s="5">
        <v>0</v>
      </c>
      <c r="O44" s="5">
        <v>2</v>
      </c>
      <c r="P44" s="5">
        <v>0</v>
      </c>
      <c r="Q44" s="5">
        <f t="shared" si="0"/>
        <v>9</v>
      </c>
    </row>
    <row r="45" spans="1:17" s="2" customFormat="1" ht="21.75">
      <c r="A45" s="15"/>
      <c r="B45" s="15"/>
      <c r="C45" s="4" t="s">
        <v>2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</v>
      </c>
      <c r="N45" s="6">
        <v>0</v>
      </c>
      <c r="O45" s="6">
        <v>0</v>
      </c>
      <c r="P45" s="6">
        <v>0</v>
      </c>
      <c r="Q45" s="6">
        <f t="shared" si="0"/>
        <v>3</v>
      </c>
    </row>
    <row r="46" spans="1:17" s="2" customFormat="1" ht="21.75">
      <c r="A46" s="16" t="s">
        <v>11</v>
      </c>
      <c r="B46" s="17"/>
      <c r="C46" s="18"/>
      <c r="D46" s="7">
        <f>SUM(D38:D45)</f>
        <v>4</v>
      </c>
      <c r="E46" s="7">
        <f t="shared" ref="E46:P46" si="5">SUM(E38:E45)</f>
        <v>7</v>
      </c>
      <c r="F46" s="7">
        <f t="shared" si="5"/>
        <v>3</v>
      </c>
      <c r="G46" s="7">
        <f t="shared" si="5"/>
        <v>0</v>
      </c>
      <c r="H46" s="7">
        <f t="shared" si="5"/>
        <v>2</v>
      </c>
      <c r="I46" s="7">
        <f t="shared" si="5"/>
        <v>3</v>
      </c>
      <c r="J46" s="7">
        <f t="shared" si="5"/>
        <v>2</v>
      </c>
      <c r="K46" s="7">
        <f t="shared" si="5"/>
        <v>2</v>
      </c>
      <c r="L46" s="7">
        <f t="shared" si="5"/>
        <v>3</v>
      </c>
      <c r="M46" s="7">
        <f t="shared" si="5"/>
        <v>7</v>
      </c>
      <c r="N46" s="7">
        <f t="shared" si="5"/>
        <v>1</v>
      </c>
      <c r="O46" s="7">
        <f t="shared" si="5"/>
        <v>3</v>
      </c>
      <c r="P46" s="7">
        <f t="shared" si="5"/>
        <v>3</v>
      </c>
      <c r="Q46" s="7">
        <f t="shared" si="0"/>
        <v>40</v>
      </c>
    </row>
    <row r="47" spans="1:17" s="2" customFormat="1" ht="21.75">
      <c r="A47" s="15" t="s">
        <v>7</v>
      </c>
      <c r="B47" s="15">
        <v>30</v>
      </c>
      <c r="C47" s="3" t="s">
        <v>1</v>
      </c>
      <c r="D47" s="5">
        <v>0</v>
      </c>
      <c r="E47" s="5">
        <v>0</v>
      </c>
      <c r="F47" s="5">
        <v>2</v>
      </c>
      <c r="G47" s="5">
        <v>0</v>
      </c>
      <c r="H47" s="5">
        <v>0</v>
      </c>
      <c r="I47" s="5">
        <v>1</v>
      </c>
      <c r="J47" s="5">
        <v>0</v>
      </c>
      <c r="K47" s="5">
        <v>2</v>
      </c>
      <c r="L47" s="5">
        <v>1</v>
      </c>
      <c r="M47" s="5">
        <v>0</v>
      </c>
      <c r="N47" s="5">
        <v>1</v>
      </c>
      <c r="O47" s="5">
        <v>0</v>
      </c>
      <c r="P47" s="5">
        <v>1</v>
      </c>
      <c r="Q47" s="5">
        <f t="shared" si="0"/>
        <v>8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0"/>
        <v>0</v>
      </c>
    </row>
    <row r="49" spans="1:17" s="2" customFormat="1" ht="21.75">
      <c r="A49" s="15" t="s">
        <v>8</v>
      </c>
      <c r="B49" s="15">
        <v>31</v>
      </c>
      <c r="C49" s="3" t="s">
        <v>1</v>
      </c>
      <c r="D49" s="5">
        <v>0</v>
      </c>
      <c r="E49" s="5">
        <v>2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f t="shared" si="0"/>
        <v>4</v>
      </c>
    </row>
    <row r="50" spans="1:17" s="2" customFormat="1" ht="21.75">
      <c r="A50" s="15"/>
      <c r="B50" s="15"/>
      <c r="C50" s="4" t="s">
        <v>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f t="shared" si="0"/>
        <v>1</v>
      </c>
    </row>
    <row r="51" spans="1:17" s="2" customFormat="1" ht="21.75">
      <c r="A51" s="16" t="s">
        <v>11</v>
      </c>
      <c r="B51" s="17"/>
      <c r="C51" s="18"/>
      <c r="D51" s="8">
        <f>SUM(D47:D50)</f>
        <v>0</v>
      </c>
      <c r="E51" s="8">
        <f t="shared" ref="E51:P51" si="6">SUM(E47:E50)</f>
        <v>2</v>
      </c>
      <c r="F51" s="8">
        <f t="shared" si="6"/>
        <v>3</v>
      </c>
      <c r="G51" s="8">
        <f t="shared" si="6"/>
        <v>0</v>
      </c>
      <c r="H51" s="8">
        <f t="shared" si="6"/>
        <v>0</v>
      </c>
      <c r="I51" s="8">
        <f t="shared" si="6"/>
        <v>2</v>
      </c>
      <c r="J51" s="8">
        <f t="shared" si="6"/>
        <v>0</v>
      </c>
      <c r="K51" s="8">
        <f t="shared" si="6"/>
        <v>2</v>
      </c>
      <c r="L51" s="8">
        <f t="shared" si="6"/>
        <v>1</v>
      </c>
      <c r="M51" s="8">
        <f t="shared" si="6"/>
        <v>0</v>
      </c>
      <c r="N51" s="8">
        <f t="shared" si="6"/>
        <v>2</v>
      </c>
      <c r="O51" s="8">
        <f t="shared" si="6"/>
        <v>0</v>
      </c>
      <c r="P51" s="8">
        <f t="shared" si="6"/>
        <v>1</v>
      </c>
      <c r="Q51" s="8">
        <f t="shared" si="0"/>
        <v>13</v>
      </c>
    </row>
    <row r="52" spans="1:17" ht="9.75" customHeight="1"/>
    <row r="53" spans="1:17" s="2" customFormat="1" ht="32.25" customHeight="1">
      <c r="B53" s="9"/>
      <c r="H53" s="22" t="s">
        <v>48</v>
      </c>
      <c r="I53" s="22"/>
      <c r="J53" s="22"/>
      <c r="K53" s="22"/>
    </row>
    <row r="54" spans="1:17">
      <c r="H54" s="10" t="s">
        <v>1</v>
      </c>
      <c r="I54" s="19">
        <f>Q5+Q7+Q9+Q11+Q13+Q16+Q18+Q20+Q22+Q27+Q29+Q31+Q33+Q35+Q38+Q40+Q42+Q44+Q47+Q49</f>
        <v>133</v>
      </c>
      <c r="J54" s="19"/>
      <c r="K54" s="20">
        <f>I54+I55</f>
        <v>151</v>
      </c>
    </row>
    <row r="55" spans="1:17">
      <c r="H55" s="11" t="s">
        <v>2</v>
      </c>
      <c r="I55" s="19">
        <f>Q6+Q8+Q10+Q12+Q14+Q17+Q19+Q21+Q23+Q28+Q30+Q32+Q34+Q36+Q39+Q41+Q43+Q45+Q48+Q50</f>
        <v>18</v>
      </c>
      <c r="J55" s="19"/>
      <c r="K55" s="21"/>
    </row>
  </sheetData>
  <mergeCells count="58">
    <mergeCell ref="A24:A25"/>
    <mergeCell ref="B24:B25"/>
    <mergeCell ref="A1:Q1"/>
    <mergeCell ref="A2:Q2"/>
    <mergeCell ref="A3:A4"/>
    <mergeCell ref="B3:B4"/>
    <mergeCell ref="C3:C4"/>
    <mergeCell ref="D3:P3"/>
    <mergeCell ref="Q3:Q4"/>
    <mergeCell ref="A16:A17"/>
    <mergeCell ref="B16:B17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C15"/>
    <mergeCell ref="A18:A19"/>
    <mergeCell ref="B18:B19"/>
    <mergeCell ref="A20:A21"/>
    <mergeCell ref="B20:B21"/>
    <mergeCell ref="A22:A23"/>
    <mergeCell ref="B22:B23"/>
    <mergeCell ref="A38:A39"/>
    <mergeCell ref="B38:B39"/>
    <mergeCell ref="A26:C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C37"/>
    <mergeCell ref="A40:A41"/>
    <mergeCell ref="B40:B41"/>
    <mergeCell ref="A42:A43"/>
    <mergeCell ref="B42:B43"/>
    <mergeCell ref="A44:A45"/>
    <mergeCell ref="B44:B45"/>
    <mergeCell ref="H53:K53"/>
    <mergeCell ref="I54:J54"/>
    <mergeCell ref="K54:K55"/>
    <mergeCell ref="I55:J55"/>
    <mergeCell ref="A46:C46"/>
    <mergeCell ref="A47:A48"/>
    <mergeCell ref="B47:B48"/>
    <mergeCell ref="A49:A50"/>
    <mergeCell ref="B49:B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83F2-8B06-4A08-86E3-43FD1C5AAE53}">
  <dimension ref="A1:Q55"/>
  <sheetViews>
    <sheetView view="pageBreakPreview" topLeftCell="A31" zoomScale="80" zoomScaleNormal="100" zoomScaleSheetLayoutView="80" workbookViewId="0">
      <selection activeCell="I56" sqref="I56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9</v>
      </c>
      <c r="B5" s="15">
        <v>1</v>
      </c>
      <c r="C5" s="3" t="s">
        <v>1</v>
      </c>
      <c r="D5" s="5">
        <v>1</v>
      </c>
      <c r="E5" s="5">
        <v>1</v>
      </c>
      <c r="F5" s="5">
        <v>1</v>
      </c>
      <c r="G5" s="5">
        <v>0</v>
      </c>
      <c r="H5" s="5">
        <v>0</v>
      </c>
      <c r="I5" s="5">
        <v>0</v>
      </c>
      <c r="J5" s="5">
        <v>0</v>
      </c>
      <c r="K5" s="5">
        <v>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f t="shared" ref="Q5:Q51" si="0">SUM(D5:P5)</f>
        <v>5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5" t="s">
        <v>10</v>
      </c>
      <c r="B7" s="15">
        <v>2</v>
      </c>
      <c r="C7" s="3" t="s">
        <v>1</v>
      </c>
      <c r="D7" s="5">
        <v>0</v>
      </c>
      <c r="E7" s="5">
        <v>2</v>
      </c>
      <c r="F7" s="5">
        <v>0</v>
      </c>
      <c r="G7" s="5">
        <v>0</v>
      </c>
      <c r="H7" s="5">
        <v>1</v>
      </c>
      <c r="I7" s="5">
        <v>1</v>
      </c>
      <c r="J7" s="5">
        <v>0</v>
      </c>
      <c r="K7" s="5">
        <v>3</v>
      </c>
      <c r="L7" s="5">
        <v>0</v>
      </c>
      <c r="M7" s="5">
        <v>0</v>
      </c>
      <c r="N7" s="5">
        <v>2</v>
      </c>
      <c r="O7" s="5">
        <v>0</v>
      </c>
      <c r="P7" s="5">
        <v>1</v>
      </c>
      <c r="Q7" s="5">
        <f t="shared" si="0"/>
        <v>10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6" t="s">
        <v>11</v>
      </c>
      <c r="B9" s="17"/>
      <c r="C9" s="18"/>
      <c r="D9" s="7">
        <f>SUM(D5:D8)</f>
        <v>1</v>
      </c>
      <c r="E9" s="7">
        <f>SUM(E5:E8)</f>
        <v>3</v>
      </c>
      <c r="F9" s="7">
        <f>SUM(F5:F8)</f>
        <v>1</v>
      </c>
      <c r="G9" s="7">
        <f>SUM(G5:G8)</f>
        <v>0</v>
      </c>
      <c r="H9" s="7">
        <f>SUM(H5:H8)</f>
        <v>1</v>
      </c>
      <c r="I9" s="7">
        <f>SUM(I5:I8)</f>
        <v>1</v>
      </c>
      <c r="J9" s="7">
        <f>SUM(J5:J8)</f>
        <v>0</v>
      </c>
      <c r="K9" s="7">
        <f>SUM(K5:K8)</f>
        <v>5</v>
      </c>
      <c r="L9" s="7">
        <f>SUM(L5:L8)</f>
        <v>0</v>
      </c>
      <c r="M9" s="7">
        <f>SUM(M5:M8)</f>
        <v>0</v>
      </c>
      <c r="N9" s="7">
        <f>SUM(N5:N8)</f>
        <v>2</v>
      </c>
      <c r="O9" s="7">
        <f>SUM(O5:O8)</f>
        <v>0</v>
      </c>
      <c r="P9" s="7">
        <f>SUM(P5:P8)</f>
        <v>1</v>
      </c>
      <c r="Q9" s="7">
        <f t="shared" si="0"/>
        <v>15</v>
      </c>
    </row>
    <row r="10" spans="1:17" s="2" customFormat="1" ht="21.75">
      <c r="A10" s="15" t="s">
        <v>6</v>
      </c>
      <c r="B10" s="15">
        <v>5</v>
      </c>
      <c r="C10" s="3" t="s">
        <v>1</v>
      </c>
      <c r="D10" s="5">
        <v>1</v>
      </c>
      <c r="E10" s="5">
        <v>0</v>
      </c>
      <c r="F10" s="5">
        <v>2</v>
      </c>
      <c r="G10" s="5">
        <v>0</v>
      </c>
      <c r="H10" s="5">
        <v>0</v>
      </c>
      <c r="I10" s="5">
        <v>1</v>
      </c>
      <c r="J10" s="5">
        <v>1</v>
      </c>
      <c r="K10" s="5">
        <v>1</v>
      </c>
      <c r="L10" s="5">
        <v>1</v>
      </c>
      <c r="M10" s="5">
        <v>0</v>
      </c>
      <c r="N10" s="5">
        <v>2</v>
      </c>
      <c r="O10" s="5">
        <v>0</v>
      </c>
      <c r="P10" s="5">
        <v>0</v>
      </c>
      <c r="Q10" s="5">
        <f t="shared" si="0"/>
        <v>9</v>
      </c>
    </row>
    <row r="11" spans="1:17" s="2" customFormat="1" ht="21.75">
      <c r="A11" s="15"/>
      <c r="B11" s="15"/>
      <c r="C11" s="4" t="s">
        <v>2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f t="shared" si="0"/>
        <v>1</v>
      </c>
    </row>
    <row r="12" spans="1:17" s="2" customFormat="1" ht="21.75">
      <c r="A12" s="15" t="s">
        <v>7</v>
      </c>
      <c r="B12" s="15">
        <v>6</v>
      </c>
      <c r="C12" s="3" t="s">
        <v>1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2</v>
      </c>
      <c r="L12" s="5">
        <v>0</v>
      </c>
      <c r="M12" s="5">
        <v>0</v>
      </c>
      <c r="N12" s="5">
        <v>1</v>
      </c>
      <c r="O12" s="5">
        <v>0</v>
      </c>
      <c r="P12" s="5">
        <v>0</v>
      </c>
      <c r="Q12" s="5">
        <f t="shared" si="0"/>
        <v>5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0</v>
      </c>
    </row>
    <row r="14" spans="1:17" s="2" customFormat="1" ht="21.75">
      <c r="A14" s="15" t="s">
        <v>8</v>
      </c>
      <c r="B14" s="15">
        <v>7</v>
      </c>
      <c r="C14" s="3" t="s">
        <v>1</v>
      </c>
      <c r="D14" s="5">
        <v>1</v>
      </c>
      <c r="E14" s="5">
        <v>0</v>
      </c>
      <c r="F14" s="5">
        <v>0</v>
      </c>
      <c r="G14" s="5">
        <v>0</v>
      </c>
      <c r="H14" s="5">
        <v>2</v>
      </c>
      <c r="I14" s="5">
        <v>0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f t="shared" si="0"/>
        <v>5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0</v>
      </c>
    </row>
    <row r="16" spans="1:17" s="2" customFormat="1" ht="21.75">
      <c r="A16" s="15" t="s">
        <v>9</v>
      </c>
      <c r="B16" s="15">
        <v>8</v>
      </c>
      <c r="C16" s="3" t="s">
        <v>1</v>
      </c>
      <c r="D16" s="5">
        <v>2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3</v>
      </c>
      <c r="O16" s="5">
        <v>0</v>
      </c>
      <c r="P16" s="5">
        <v>0</v>
      </c>
      <c r="Q16" s="5">
        <f t="shared" si="0"/>
        <v>6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1</v>
      </c>
    </row>
    <row r="18" spans="1:17" s="2" customFormat="1" ht="21.75">
      <c r="A18" s="15" t="s">
        <v>10</v>
      </c>
      <c r="B18" s="15">
        <v>9</v>
      </c>
      <c r="C18" s="3" t="s">
        <v>1</v>
      </c>
      <c r="D18" s="5">
        <v>0</v>
      </c>
      <c r="E18" s="5">
        <v>2</v>
      </c>
      <c r="F18" s="5">
        <v>0</v>
      </c>
      <c r="G18" s="5">
        <v>0</v>
      </c>
      <c r="H18" s="5">
        <v>1</v>
      </c>
      <c r="I18" s="5">
        <v>1</v>
      </c>
      <c r="J18" s="5">
        <v>0</v>
      </c>
      <c r="K18" s="5">
        <v>3</v>
      </c>
      <c r="L18" s="5">
        <v>0</v>
      </c>
      <c r="M18" s="5">
        <v>0</v>
      </c>
      <c r="N18" s="5">
        <v>2</v>
      </c>
      <c r="O18" s="5">
        <v>0</v>
      </c>
      <c r="P18" s="5">
        <v>1</v>
      </c>
      <c r="Q18" s="5">
        <f t="shared" ref="Q18:Q19" si="1">SUM(D18:P18)</f>
        <v>10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1"/>
        <v>0</v>
      </c>
    </row>
    <row r="20" spans="1:17" s="2" customFormat="1" ht="21.75">
      <c r="A20" s="16" t="s">
        <v>11</v>
      </c>
      <c r="B20" s="17"/>
      <c r="C20" s="18"/>
      <c r="D20" s="7">
        <f>SUM(D10:D19)</f>
        <v>5</v>
      </c>
      <c r="E20" s="7">
        <f t="shared" ref="E20:Q20" si="2">SUM(E10:E19)</f>
        <v>4</v>
      </c>
      <c r="F20" s="7">
        <f t="shared" si="2"/>
        <v>3</v>
      </c>
      <c r="G20" s="7">
        <f t="shared" si="2"/>
        <v>0</v>
      </c>
      <c r="H20" s="7">
        <f t="shared" si="2"/>
        <v>3</v>
      </c>
      <c r="I20" s="7">
        <f t="shared" si="2"/>
        <v>3</v>
      </c>
      <c r="J20" s="7">
        <f t="shared" si="2"/>
        <v>1</v>
      </c>
      <c r="K20" s="7">
        <f t="shared" si="2"/>
        <v>6</v>
      </c>
      <c r="L20" s="7">
        <f t="shared" si="2"/>
        <v>1</v>
      </c>
      <c r="M20" s="7">
        <f t="shared" si="2"/>
        <v>2</v>
      </c>
      <c r="N20" s="7">
        <f t="shared" si="2"/>
        <v>8</v>
      </c>
      <c r="O20" s="7">
        <f t="shared" si="2"/>
        <v>0</v>
      </c>
      <c r="P20" s="7">
        <f t="shared" si="2"/>
        <v>1</v>
      </c>
      <c r="Q20" s="7">
        <f t="shared" si="2"/>
        <v>37</v>
      </c>
    </row>
    <row r="21" spans="1:17" s="2" customFormat="1" ht="21.75">
      <c r="A21" s="15" t="s">
        <v>7</v>
      </c>
      <c r="B21" s="15">
        <v>13</v>
      </c>
      <c r="C21" s="3" t="s">
        <v>1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2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5">
        <v>0</v>
      </c>
      <c r="P21" s="5">
        <v>1</v>
      </c>
      <c r="Q21" s="5">
        <f t="shared" si="0"/>
        <v>5</v>
      </c>
    </row>
    <row r="22" spans="1:17" s="2" customFormat="1" ht="21.75">
      <c r="A22" s="15"/>
      <c r="B22" s="15"/>
      <c r="C22" s="4" t="s">
        <v>2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6">
        <v>0</v>
      </c>
      <c r="Q22" s="6">
        <f t="shared" si="0"/>
        <v>2</v>
      </c>
    </row>
    <row r="23" spans="1:17" s="2" customFormat="1" ht="21.75">
      <c r="A23" s="15" t="s">
        <v>8</v>
      </c>
      <c r="B23" s="15">
        <v>14</v>
      </c>
      <c r="C23" s="3" t="s">
        <v>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</v>
      </c>
      <c r="L23" s="5">
        <v>3</v>
      </c>
      <c r="M23" s="5">
        <v>0</v>
      </c>
      <c r="N23" s="5">
        <v>0</v>
      </c>
      <c r="O23" s="5">
        <v>0</v>
      </c>
      <c r="P23" s="5">
        <v>0</v>
      </c>
      <c r="Q23" s="5">
        <f t="shared" si="0"/>
        <v>5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f t="shared" si="0"/>
        <v>2</v>
      </c>
    </row>
    <row r="25" spans="1:17" s="2" customFormat="1" ht="21.75">
      <c r="A25" s="15" t="s">
        <v>9</v>
      </c>
      <c r="B25" s="15">
        <v>15</v>
      </c>
      <c r="C25" s="3" t="s">
        <v>1</v>
      </c>
      <c r="D25" s="5">
        <v>1</v>
      </c>
      <c r="E25" s="5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5">
        <v>0</v>
      </c>
      <c r="M25" s="5">
        <v>0</v>
      </c>
      <c r="N25" s="5">
        <v>2</v>
      </c>
      <c r="O25" s="5">
        <v>1</v>
      </c>
      <c r="P25" s="5">
        <v>0</v>
      </c>
      <c r="Q25" s="5">
        <f t="shared" si="0"/>
        <v>7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0</v>
      </c>
    </row>
    <row r="27" spans="1:17" s="2" customFormat="1" ht="21.75">
      <c r="A27" s="15" t="s">
        <v>10</v>
      </c>
      <c r="B27" s="15">
        <v>16</v>
      </c>
      <c r="C27" s="3" t="s">
        <v>1</v>
      </c>
      <c r="D27" s="5">
        <v>0</v>
      </c>
      <c r="E27" s="5">
        <v>2</v>
      </c>
      <c r="F27" s="5">
        <v>1</v>
      </c>
      <c r="G27" s="5">
        <v>0</v>
      </c>
      <c r="H27" s="5">
        <v>1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f t="shared" si="0"/>
        <v>5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</v>
      </c>
      <c r="N28" s="6">
        <v>0</v>
      </c>
      <c r="O28" s="6">
        <v>0</v>
      </c>
      <c r="P28" s="6">
        <v>0</v>
      </c>
      <c r="Q28" s="6">
        <f t="shared" si="0"/>
        <v>4</v>
      </c>
    </row>
    <row r="29" spans="1:17" s="2" customFormat="1" ht="21.75">
      <c r="A29" s="16" t="s">
        <v>11</v>
      </c>
      <c r="B29" s="17"/>
      <c r="C29" s="18"/>
      <c r="D29" s="7">
        <f>SUM(D21:D28)</f>
        <v>1</v>
      </c>
      <c r="E29" s="7">
        <f>SUM(E21:E28)</f>
        <v>5</v>
      </c>
      <c r="F29" s="7">
        <f>SUM(F21:F28)</f>
        <v>4</v>
      </c>
      <c r="G29" s="7">
        <f>SUM(G21:G28)</f>
        <v>0</v>
      </c>
      <c r="H29" s="7">
        <f>SUM(H21:H28)</f>
        <v>1</v>
      </c>
      <c r="I29" s="7">
        <f>SUM(I21:I28)</f>
        <v>3</v>
      </c>
      <c r="J29" s="7">
        <f>SUM(J21:J28)</f>
        <v>0</v>
      </c>
      <c r="K29" s="7">
        <f>SUM(K21:K28)</f>
        <v>4</v>
      </c>
      <c r="L29" s="7">
        <f>SUM(L21:L28)</f>
        <v>3</v>
      </c>
      <c r="M29" s="7">
        <f>SUM(M21:M28)</f>
        <v>5</v>
      </c>
      <c r="N29" s="7">
        <f>SUM(N21:N28)</f>
        <v>2</v>
      </c>
      <c r="O29" s="7">
        <f>SUM(O21:O28)</f>
        <v>1</v>
      </c>
      <c r="P29" s="7">
        <f>SUM(P21:P28)</f>
        <v>1</v>
      </c>
      <c r="Q29" s="7">
        <f t="shared" si="0"/>
        <v>30</v>
      </c>
    </row>
    <row r="30" spans="1:17" s="2" customFormat="1" ht="21.75">
      <c r="A30" s="15" t="s">
        <v>6</v>
      </c>
      <c r="B30" s="15">
        <v>19</v>
      </c>
      <c r="C30" s="3" t="s">
        <v>1</v>
      </c>
      <c r="D30" s="5">
        <v>1</v>
      </c>
      <c r="E30" s="5">
        <v>0</v>
      </c>
      <c r="F30" s="5">
        <v>2</v>
      </c>
      <c r="G30" s="5">
        <v>0</v>
      </c>
      <c r="H30" s="5">
        <v>0</v>
      </c>
      <c r="I30" s="5">
        <v>1</v>
      </c>
      <c r="J30" s="5">
        <v>1</v>
      </c>
      <c r="K30" s="5">
        <v>1</v>
      </c>
      <c r="L30" s="5">
        <v>1</v>
      </c>
      <c r="M30" s="5">
        <v>0</v>
      </c>
      <c r="N30" s="5">
        <v>2</v>
      </c>
      <c r="O30" s="5">
        <v>0</v>
      </c>
      <c r="P30" s="5">
        <v>0</v>
      </c>
      <c r="Q30" s="5">
        <f t="shared" ref="Q30:Q31" si="3">SUM(D30:P30)</f>
        <v>9</v>
      </c>
    </row>
    <row r="31" spans="1:17" s="2" customFormat="1" ht="21.75">
      <c r="A31" s="15"/>
      <c r="B31" s="15"/>
      <c r="C31" s="4" t="s">
        <v>2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f t="shared" si="3"/>
        <v>1</v>
      </c>
    </row>
    <row r="32" spans="1:17" s="2" customFormat="1" ht="21.75">
      <c r="A32" s="15" t="s">
        <v>7</v>
      </c>
      <c r="B32" s="15">
        <v>20</v>
      </c>
      <c r="C32" s="3" t="s">
        <v>1</v>
      </c>
      <c r="D32" s="5">
        <v>0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1</v>
      </c>
      <c r="L32" s="5">
        <v>1</v>
      </c>
      <c r="M32" s="5">
        <v>3</v>
      </c>
      <c r="N32" s="5">
        <v>0</v>
      </c>
      <c r="O32" s="5">
        <v>1</v>
      </c>
      <c r="P32" s="5">
        <v>1</v>
      </c>
      <c r="Q32" s="5">
        <f t="shared" si="0"/>
        <v>9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1</v>
      </c>
    </row>
    <row r="34" spans="1:17" s="2" customFormat="1" ht="21.75">
      <c r="A34" s="15" t="s">
        <v>8</v>
      </c>
      <c r="B34" s="15">
        <v>21</v>
      </c>
      <c r="C34" s="3" t="s">
        <v>1</v>
      </c>
      <c r="D34" s="5">
        <v>1</v>
      </c>
      <c r="E34" s="5">
        <v>2</v>
      </c>
      <c r="F34" s="5">
        <v>0</v>
      </c>
      <c r="G34" s="5">
        <v>0</v>
      </c>
      <c r="H34" s="5">
        <v>1</v>
      </c>
      <c r="I34" s="5">
        <v>1</v>
      </c>
      <c r="J34" s="5">
        <v>1</v>
      </c>
      <c r="K34" s="5">
        <v>1</v>
      </c>
      <c r="L34" s="5">
        <v>0</v>
      </c>
      <c r="M34" s="5">
        <v>0</v>
      </c>
      <c r="N34" s="5">
        <v>1</v>
      </c>
      <c r="O34" s="5">
        <v>0</v>
      </c>
      <c r="P34" s="5">
        <v>0</v>
      </c>
      <c r="Q34" s="5">
        <f t="shared" si="0"/>
        <v>8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0"/>
        <v>0</v>
      </c>
    </row>
    <row r="36" spans="1:17" s="2" customFormat="1" ht="21.75">
      <c r="A36" s="15" t="s">
        <v>9</v>
      </c>
      <c r="B36" s="15">
        <v>22</v>
      </c>
      <c r="C36" s="3" t="s">
        <v>1</v>
      </c>
      <c r="D36" s="5">
        <v>3</v>
      </c>
      <c r="E36" s="5">
        <v>1</v>
      </c>
      <c r="F36" s="5">
        <v>0</v>
      </c>
      <c r="G36" s="5">
        <v>0</v>
      </c>
      <c r="H36" s="5">
        <v>1</v>
      </c>
      <c r="I36" s="5">
        <v>0</v>
      </c>
      <c r="J36" s="5">
        <v>1</v>
      </c>
      <c r="K36" s="5">
        <v>1</v>
      </c>
      <c r="L36" s="5">
        <v>2</v>
      </c>
      <c r="M36" s="5">
        <v>0</v>
      </c>
      <c r="N36" s="5">
        <v>0</v>
      </c>
      <c r="O36" s="5">
        <v>0</v>
      </c>
      <c r="P36" s="5">
        <v>2</v>
      </c>
      <c r="Q36" s="5">
        <f t="shared" si="0"/>
        <v>11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0</v>
      </c>
    </row>
    <row r="38" spans="1:17" s="2" customFormat="1" ht="21.75">
      <c r="A38" s="15" t="s">
        <v>10</v>
      </c>
      <c r="B38" s="15">
        <v>23</v>
      </c>
      <c r="C38" s="3" t="s">
        <v>1</v>
      </c>
      <c r="D38" s="5">
        <v>0</v>
      </c>
      <c r="E38" s="5">
        <v>2</v>
      </c>
      <c r="F38" s="5">
        <v>1</v>
      </c>
      <c r="G38" s="5">
        <v>0</v>
      </c>
      <c r="H38" s="5">
        <v>0</v>
      </c>
      <c r="I38" s="5">
        <v>2</v>
      </c>
      <c r="J38" s="5">
        <v>0</v>
      </c>
      <c r="K38" s="5">
        <v>0</v>
      </c>
      <c r="L38" s="5">
        <v>0</v>
      </c>
      <c r="M38" s="5">
        <v>2</v>
      </c>
      <c r="N38" s="5">
        <v>0</v>
      </c>
      <c r="O38" s="5">
        <v>2</v>
      </c>
      <c r="P38" s="5">
        <v>0</v>
      </c>
      <c r="Q38" s="5">
        <f t="shared" si="0"/>
        <v>9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</v>
      </c>
      <c r="N39" s="6">
        <v>0</v>
      </c>
      <c r="O39" s="6">
        <v>0</v>
      </c>
      <c r="P39" s="6">
        <v>0</v>
      </c>
      <c r="Q39" s="6">
        <f t="shared" si="0"/>
        <v>3</v>
      </c>
    </row>
    <row r="40" spans="1:17" s="2" customFormat="1" ht="21.75">
      <c r="A40" s="16" t="s">
        <v>11</v>
      </c>
      <c r="B40" s="17"/>
      <c r="C40" s="18"/>
      <c r="D40" s="7">
        <f>SUM(D32:D39)</f>
        <v>4</v>
      </c>
      <c r="E40" s="7">
        <f t="shared" ref="E40:P40" si="4">SUM(E32:E39)</f>
        <v>7</v>
      </c>
      <c r="F40" s="7">
        <f t="shared" si="4"/>
        <v>3</v>
      </c>
      <c r="G40" s="7">
        <f t="shared" si="4"/>
        <v>0</v>
      </c>
      <c r="H40" s="7">
        <f t="shared" si="4"/>
        <v>2</v>
      </c>
      <c r="I40" s="7">
        <f t="shared" si="4"/>
        <v>3</v>
      </c>
      <c r="J40" s="7">
        <f t="shared" si="4"/>
        <v>2</v>
      </c>
      <c r="K40" s="7">
        <f t="shared" si="4"/>
        <v>3</v>
      </c>
      <c r="L40" s="7">
        <f t="shared" si="4"/>
        <v>3</v>
      </c>
      <c r="M40" s="7">
        <f t="shared" si="4"/>
        <v>7</v>
      </c>
      <c r="N40" s="7">
        <f t="shared" si="4"/>
        <v>1</v>
      </c>
      <c r="O40" s="7">
        <f t="shared" si="4"/>
        <v>3</v>
      </c>
      <c r="P40" s="7">
        <f t="shared" si="4"/>
        <v>3</v>
      </c>
      <c r="Q40" s="7">
        <f t="shared" si="0"/>
        <v>41</v>
      </c>
    </row>
    <row r="41" spans="1:17" s="2" customFormat="1" ht="21.75">
      <c r="A41" s="15" t="s">
        <v>6</v>
      </c>
      <c r="B41" s="15">
        <v>26</v>
      </c>
      <c r="C41" s="3" t="s">
        <v>1</v>
      </c>
      <c r="D41" s="5">
        <v>0</v>
      </c>
      <c r="E41" s="5">
        <v>0</v>
      </c>
      <c r="F41" s="5">
        <v>2</v>
      </c>
      <c r="G41" s="5">
        <v>0</v>
      </c>
      <c r="H41" s="5">
        <v>0</v>
      </c>
      <c r="I41" s="5">
        <v>1</v>
      </c>
      <c r="J41" s="5">
        <v>0</v>
      </c>
      <c r="K41" s="5">
        <v>2</v>
      </c>
      <c r="L41" s="5">
        <v>1</v>
      </c>
      <c r="M41" s="5">
        <v>0</v>
      </c>
      <c r="N41" s="5">
        <v>1</v>
      </c>
      <c r="O41" s="5">
        <v>0</v>
      </c>
      <c r="P41" s="5">
        <v>1</v>
      </c>
      <c r="Q41" s="5">
        <f t="shared" si="0"/>
        <v>8</v>
      </c>
    </row>
    <row r="42" spans="1:17" s="2" customFormat="1" ht="21.75">
      <c r="A42" s="15"/>
      <c r="B42" s="15"/>
      <c r="C42" s="4" t="s">
        <v>2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f t="shared" si="0"/>
        <v>0</v>
      </c>
    </row>
    <row r="43" spans="1:17" s="2" customFormat="1" ht="21.75">
      <c r="A43" s="15" t="s">
        <v>7</v>
      </c>
      <c r="B43" s="15">
        <v>27</v>
      </c>
      <c r="C43" s="3" t="s">
        <v>1</v>
      </c>
      <c r="D43" s="5">
        <v>0</v>
      </c>
      <c r="E43" s="5">
        <v>2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f t="shared" si="0"/>
        <v>4</v>
      </c>
    </row>
    <row r="44" spans="1:17" s="2" customFormat="1" ht="21.75">
      <c r="A44" s="15"/>
      <c r="B44" s="15"/>
      <c r="C44" s="4" t="s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6">
        <v>1</v>
      </c>
      <c r="O44" s="6">
        <v>0</v>
      </c>
      <c r="P44" s="6">
        <v>0</v>
      </c>
      <c r="Q44" s="6">
        <f t="shared" si="0"/>
        <v>2</v>
      </c>
    </row>
    <row r="45" spans="1:17" s="2" customFormat="1" ht="21.75">
      <c r="A45" s="15" t="s">
        <v>8</v>
      </c>
      <c r="B45" s="15">
        <v>28</v>
      </c>
      <c r="C45" s="3" t="s">
        <v>1</v>
      </c>
      <c r="D45" s="5">
        <v>1</v>
      </c>
      <c r="E45" s="5">
        <v>2</v>
      </c>
      <c r="F45" s="5">
        <v>0</v>
      </c>
      <c r="G45" s="5">
        <v>0</v>
      </c>
      <c r="H45" s="5">
        <v>1</v>
      </c>
      <c r="I45" s="5">
        <v>1</v>
      </c>
      <c r="J45" s="5">
        <v>1</v>
      </c>
      <c r="K45" s="5">
        <v>1</v>
      </c>
      <c r="L45" s="5">
        <v>0</v>
      </c>
      <c r="M45" s="5">
        <v>0</v>
      </c>
      <c r="N45" s="5">
        <v>1</v>
      </c>
      <c r="O45" s="5">
        <v>0</v>
      </c>
      <c r="P45" s="5">
        <v>0</v>
      </c>
      <c r="Q45" s="5">
        <f t="shared" ref="Q45:Q50" si="5">SUM(D45:P45)</f>
        <v>8</v>
      </c>
    </row>
    <row r="46" spans="1:17" s="2" customFormat="1" ht="21.75">
      <c r="A46" s="15"/>
      <c r="B46" s="15"/>
      <c r="C46" s="4" t="s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5"/>
        <v>0</v>
      </c>
    </row>
    <row r="47" spans="1:17" s="2" customFormat="1" ht="21.75">
      <c r="A47" s="15" t="s">
        <v>9</v>
      </c>
      <c r="B47" s="15">
        <v>29</v>
      </c>
      <c r="C47" s="3" t="s">
        <v>1</v>
      </c>
      <c r="D47" s="5">
        <v>3</v>
      </c>
      <c r="E47" s="5">
        <v>1</v>
      </c>
      <c r="F47" s="5">
        <v>0</v>
      </c>
      <c r="G47" s="5">
        <v>0</v>
      </c>
      <c r="H47" s="5">
        <v>1</v>
      </c>
      <c r="I47" s="5">
        <v>0</v>
      </c>
      <c r="J47" s="5">
        <v>1</v>
      </c>
      <c r="K47" s="5">
        <v>1</v>
      </c>
      <c r="L47" s="5">
        <v>2</v>
      </c>
      <c r="M47" s="5">
        <v>0</v>
      </c>
      <c r="N47" s="5">
        <v>0</v>
      </c>
      <c r="O47" s="5">
        <v>0</v>
      </c>
      <c r="P47" s="5">
        <v>2</v>
      </c>
      <c r="Q47" s="5">
        <f t="shared" si="5"/>
        <v>11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5"/>
        <v>0</v>
      </c>
    </row>
    <row r="49" spans="1:17" s="2" customFormat="1" ht="21.75">
      <c r="A49" s="15" t="s">
        <v>10</v>
      </c>
      <c r="B49" s="15">
        <v>30</v>
      </c>
      <c r="C49" s="3" t="s">
        <v>1</v>
      </c>
      <c r="D49" s="5">
        <v>0</v>
      </c>
      <c r="E49" s="5">
        <v>2</v>
      </c>
      <c r="F49" s="5">
        <v>1</v>
      </c>
      <c r="G49" s="5">
        <v>0</v>
      </c>
      <c r="H49" s="5">
        <v>0</v>
      </c>
      <c r="I49" s="5">
        <v>2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2</v>
      </c>
      <c r="P49" s="5">
        <v>0</v>
      </c>
      <c r="Q49" s="5">
        <f t="shared" si="5"/>
        <v>9</v>
      </c>
    </row>
    <row r="50" spans="1:17" s="2" customFormat="1" ht="21.75">
      <c r="A50" s="15"/>
      <c r="B50" s="15"/>
      <c r="C50" s="4" t="s">
        <v>2</v>
      </c>
      <c r="D50" s="6">
        <v>0</v>
      </c>
      <c r="E50" s="6">
        <v>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</v>
      </c>
      <c r="N50" s="6">
        <v>0</v>
      </c>
      <c r="O50" s="6">
        <v>0</v>
      </c>
      <c r="P50" s="6">
        <v>0</v>
      </c>
      <c r="Q50" s="6">
        <f t="shared" si="5"/>
        <v>3</v>
      </c>
    </row>
    <row r="51" spans="1:17" s="2" customFormat="1" ht="21.75">
      <c r="A51" s="16" t="s">
        <v>11</v>
      </c>
      <c r="B51" s="17"/>
      <c r="C51" s="18"/>
      <c r="D51" s="8">
        <f>SUM(D41:D50)</f>
        <v>4</v>
      </c>
      <c r="E51" s="8">
        <f t="shared" ref="E51:Q51" si="6">SUM(E41:E50)</f>
        <v>8</v>
      </c>
      <c r="F51" s="8">
        <f t="shared" si="6"/>
        <v>4</v>
      </c>
      <c r="G51" s="8">
        <f t="shared" si="6"/>
        <v>0</v>
      </c>
      <c r="H51" s="8">
        <f t="shared" si="6"/>
        <v>2</v>
      </c>
      <c r="I51" s="8">
        <f t="shared" si="6"/>
        <v>5</v>
      </c>
      <c r="J51" s="8">
        <f t="shared" si="6"/>
        <v>2</v>
      </c>
      <c r="K51" s="8">
        <f t="shared" si="6"/>
        <v>4</v>
      </c>
      <c r="L51" s="8">
        <f t="shared" si="6"/>
        <v>3</v>
      </c>
      <c r="M51" s="8">
        <f t="shared" si="6"/>
        <v>4</v>
      </c>
      <c r="N51" s="8">
        <f t="shared" si="6"/>
        <v>4</v>
      </c>
      <c r="O51" s="8">
        <f t="shared" si="6"/>
        <v>2</v>
      </c>
      <c r="P51" s="8">
        <f t="shared" si="6"/>
        <v>3</v>
      </c>
      <c r="Q51" s="8">
        <f t="shared" si="6"/>
        <v>45</v>
      </c>
    </row>
    <row r="52" spans="1:17" ht="9.75" customHeight="1"/>
    <row r="53" spans="1:17" s="2" customFormat="1" ht="32.25" customHeight="1">
      <c r="B53" s="9"/>
      <c r="H53" s="22" t="s">
        <v>49</v>
      </c>
      <c r="I53" s="22"/>
      <c r="J53" s="22"/>
      <c r="K53" s="22"/>
    </row>
    <row r="54" spans="1:17">
      <c r="H54" s="10" t="s">
        <v>1</v>
      </c>
      <c r="I54" s="19">
        <f>Q5+Q7+Q10+Q12+Q14+Q16+Q18+Q21+Q23+Q25+Q27+Q32+Q34+Q36+Q38+Q41+Q43+Q30+Q45+Q47+Q49</f>
        <v>158</v>
      </c>
      <c r="J54" s="19"/>
      <c r="K54" s="20">
        <f>I54+I55</f>
        <v>178</v>
      </c>
    </row>
    <row r="55" spans="1:17">
      <c r="H55" s="11" t="s">
        <v>2</v>
      </c>
      <c r="I55" s="19">
        <f>Q6+Q8+Q11+Q13+Q15+Q17+Q19+Q22+Q24+Q26+Q28+Q33+Q35+Q37+Q39+Q42+Q44+Q31+Q46+Q48+Q50</f>
        <v>20</v>
      </c>
      <c r="J55" s="19"/>
      <c r="K55" s="21"/>
    </row>
  </sheetData>
  <mergeCells count="58">
    <mergeCell ref="A18:A19"/>
    <mergeCell ref="B18:B19"/>
    <mergeCell ref="A30:A31"/>
    <mergeCell ref="B30:B31"/>
    <mergeCell ref="A45:A46"/>
    <mergeCell ref="B45:B46"/>
    <mergeCell ref="A1:Q1"/>
    <mergeCell ref="A2:Q2"/>
    <mergeCell ref="A3:A4"/>
    <mergeCell ref="B3:B4"/>
    <mergeCell ref="C3:C4"/>
    <mergeCell ref="D3:P3"/>
    <mergeCell ref="Q3:Q4"/>
    <mergeCell ref="A10:A11"/>
    <mergeCell ref="B10:B11"/>
    <mergeCell ref="A5:A6"/>
    <mergeCell ref="B5:B6"/>
    <mergeCell ref="A7:A8"/>
    <mergeCell ref="B7:B8"/>
    <mergeCell ref="A9:C9"/>
    <mergeCell ref="A12:A13"/>
    <mergeCell ref="B12:B13"/>
    <mergeCell ref="A14:A15"/>
    <mergeCell ref="B14:B15"/>
    <mergeCell ref="A16:A17"/>
    <mergeCell ref="B16:B17"/>
    <mergeCell ref="A32:A33"/>
    <mergeCell ref="B32:B33"/>
    <mergeCell ref="A20:C20"/>
    <mergeCell ref="A21:A22"/>
    <mergeCell ref="B21:B22"/>
    <mergeCell ref="A23:A24"/>
    <mergeCell ref="B23:B24"/>
    <mergeCell ref="A25:A26"/>
    <mergeCell ref="B25:B26"/>
    <mergeCell ref="A27:A28"/>
    <mergeCell ref="B27:B28"/>
    <mergeCell ref="A29:C29"/>
    <mergeCell ref="A34:A35"/>
    <mergeCell ref="B34:B35"/>
    <mergeCell ref="A36:A37"/>
    <mergeCell ref="B36:B37"/>
    <mergeCell ref="A38:A39"/>
    <mergeCell ref="B38:B39"/>
    <mergeCell ref="H53:K53"/>
    <mergeCell ref="I54:J54"/>
    <mergeCell ref="K54:K55"/>
    <mergeCell ref="I55:J55"/>
    <mergeCell ref="A40:C40"/>
    <mergeCell ref="A41:A42"/>
    <mergeCell ref="B41:B42"/>
    <mergeCell ref="A43:A44"/>
    <mergeCell ref="B43:B44"/>
    <mergeCell ref="A51:C51"/>
    <mergeCell ref="A47:A48"/>
    <mergeCell ref="B47:B48"/>
    <mergeCell ref="A49:A50"/>
    <mergeCell ref="B49:B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E6CC-DD7F-451E-8639-D41834017250}">
  <dimension ref="A1:Q55"/>
  <sheetViews>
    <sheetView tabSelected="1" view="pageBreakPreview" zoomScale="80" zoomScaleNormal="100" zoomScaleSheetLayoutView="80" workbookViewId="0">
      <selection activeCell="I56" sqref="I56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6</v>
      </c>
      <c r="B5" s="15">
        <v>2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2</v>
      </c>
      <c r="M5" s="5">
        <v>1</v>
      </c>
      <c r="N5" s="5">
        <v>0</v>
      </c>
      <c r="O5" s="5">
        <v>0</v>
      </c>
      <c r="P5" s="5">
        <v>0</v>
      </c>
      <c r="Q5" s="5">
        <f t="shared" ref="Q5:Q51" si="0">SUM(D5:P5)</f>
        <v>7</v>
      </c>
    </row>
    <row r="6" spans="1:17" s="2" customFormat="1" ht="21.75">
      <c r="A6" s="15"/>
      <c r="B6" s="15"/>
      <c r="C6" s="4" t="s">
        <v>2</v>
      </c>
      <c r="D6" s="6">
        <v>1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2</v>
      </c>
    </row>
    <row r="7" spans="1:17" s="2" customFormat="1" ht="21.75">
      <c r="A7" s="15" t="s">
        <v>7</v>
      </c>
      <c r="B7" s="15">
        <v>3</v>
      </c>
      <c r="C7" s="3" t="s">
        <v>1</v>
      </c>
      <c r="D7" s="5">
        <v>0</v>
      </c>
      <c r="E7" s="5">
        <v>0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2</v>
      </c>
      <c r="O7" s="5">
        <v>1</v>
      </c>
      <c r="P7" s="5">
        <v>1</v>
      </c>
      <c r="Q7" s="5">
        <f t="shared" si="0"/>
        <v>7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8</v>
      </c>
      <c r="B9" s="15">
        <v>4</v>
      </c>
      <c r="C9" s="3" t="s">
        <v>1</v>
      </c>
      <c r="D9" s="5">
        <v>0</v>
      </c>
      <c r="E9" s="5">
        <v>0</v>
      </c>
      <c r="F9" s="5">
        <v>0</v>
      </c>
      <c r="G9" s="5">
        <v>1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5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5" t="s">
        <v>9</v>
      </c>
      <c r="B11" s="15">
        <v>5</v>
      </c>
      <c r="C11" s="3" t="s">
        <v>1</v>
      </c>
      <c r="D11" s="5">
        <v>1</v>
      </c>
      <c r="E11" s="5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 t="shared" si="0"/>
        <v>5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f t="shared" si="0"/>
        <v>0</v>
      </c>
    </row>
    <row r="13" spans="1:17" s="2" customFormat="1" ht="21.75">
      <c r="A13" s="15" t="s">
        <v>10</v>
      </c>
      <c r="B13" s="15">
        <v>6</v>
      </c>
      <c r="C13" s="3" t="s">
        <v>1</v>
      </c>
      <c r="D13" s="5">
        <v>0</v>
      </c>
      <c r="E13" s="5">
        <v>2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3</v>
      </c>
      <c r="L13" s="5">
        <v>0</v>
      </c>
      <c r="M13" s="5">
        <v>0</v>
      </c>
      <c r="N13" s="5">
        <v>2</v>
      </c>
      <c r="O13" s="5">
        <v>0</v>
      </c>
      <c r="P13" s="5">
        <v>1</v>
      </c>
      <c r="Q13" s="5">
        <f t="shared" si="0"/>
        <v>10</v>
      </c>
    </row>
    <row r="14" spans="1:17" s="2" customFormat="1" ht="21.75">
      <c r="A14" s="15"/>
      <c r="B14" s="15"/>
      <c r="C14" s="4" t="s">
        <v>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f t="shared" si="0"/>
        <v>0</v>
      </c>
    </row>
    <row r="15" spans="1:17" s="2" customFormat="1" ht="21.75">
      <c r="A15" s="16" t="s">
        <v>11</v>
      </c>
      <c r="B15" s="17"/>
      <c r="C15" s="18"/>
      <c r="D15" s="7">
        <f>SUM(D5:D14)</f>
        <v>2</v>
      </c>
      <c r="E15" s="7">
        <f t="shared" ref="E15:P15" si="1">SUM(E5:E14)</f>
        <v>3</v>
      </c>
      <c r="F15" s="7">
        <f t="shared" si="1"/>
        <v>4</v>
      </c>
      <c r="G15" s="7">
        <f t="shared" si="1"/>
        <v>1</v>
      </c>
      <c r="H15" s="7">
        <f t="shared" si="1"/>
        <v>4</v>
      </c>
      <c r="I15" s="7">
        <f t="shared" si="1"/>
        <v>3</v>
      </c>
      <c r="J15" s="7">
        <f t="shared" si="1"/>
        <v>0</v>
      </c>
      <c r="K15" s="7">
        <f t="shared" si="1"/>
        <v>7</v>
      </c>
      <c r="L15" s="7">
        <f t="shared" si="1"/>
        <v>4</v>
      </c>
      <c r="M15" s="7">
        <f t="shared" si="1"/>
        <v>1</v>
      </c>
      <c r="N15" s="7">
        <f t="shared" si="1"/>
        <v>4</v>
      </c>
      <c r="O15" s="7">
        <f t="shared" si="1"/>
        <v>1</v>
      </c>
      <c r="P15" s="7">
        <f t="shared" si="1"/>
        <v>2</v>
      </c>
      <c r="Q15" s="7">
        <f t="shared" si="0"/>
        <v>36</v>
      </c>
    </row>
    <row r="16" spans="1:17" s="2" customFormat="1" ht="21.75">
      <c r="A16" s="15" t="s">
        <v>6</v>
      </c>
      <c r="B16" s="15">
        <v>9</v>
      </c>
      <c r="C16" s="3" t="s">
        <v>1</v>
      </c>
      <c r="D16" s="5">
        <v>1</v>
      </c>
      <c r="E16" s="5">
        <v>0</v>
      </c>
      <c r="F16" s="5">
        <v>2</v>
      </c>
      <c r="G16" s="5">
        <v>3</v>
      </c>
      <c r="H16" s="5">
        <v>0</v>
      </c>
      <c r="I16" s="5">
        <v>1</v>
      </c>
      <c r="J16" s="5">
        <v>1</v>
      </c>
      <c r="K16" s="5">
        <v>1</v>
      </c>
      <c r="L16" s="5">
        <v>1</v>
      </c>
      <c r="M16" s="5">
        <v>0</v>
      </c>
      <c r="N16" s="5">
        <v>2</v>
      </c>
      <c r="O16" s="5">
        <v>0</v>
      </c>
      <c r="P16" s="5">
        <v>0</v>
      </c>
      <c r="Q16" s="5">
        <f t="shared" si="0"/>
        <v>12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1</v>
      </c>
    </row>
    <row r="18" spans="1:17" s="2" customFormat="1" ht="21.75">
      <c r="A18" s="15" t="s">
        <v>7</v>
      </c>
      <c r="B18" s="15">
        <v>10</v>
      </c>
      <c r="C18" s="3" t="s">
        <v>1</v>
      </c>
      <c r="D18" s="5">
        <v>1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5">
        <v>2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f t="shared" si="0"/>
        <v>5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0</v>
      </c>
    </row>
    <row r="20" spans="1:17" s="2" customFormat="1" ht="21.75">
      <c r="A20" s="15" t="s">
        <v>8</v>
      </c>
      <c r="B20" s="15">
        <v>11</v>
      </c>
      <c r="C20" s="3" t="s">
        <v>1</v>
      </c>
      <c r="D20" s="5">
        <v>1</v>
      </c>
      <c r="E20" s="5">
        <v>0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f t="shared" si="0"/>
        <v>5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0</v>
      </c>
    </row>
    <row r="22" spans="1:17" s="2" customFormat="1" ht="21.75">
      <c r="A22" s="15" t="s">
        <v>9</v>
      </c>
      <c r="B22" s="15">
        <v>12</v>
      </c>
      <c r="C22" s="3" t="s">
        <v>1</v>
      </c>
      <c r="D22" s="5">
        <v>2</v>
      </c>
      <c r="E22" s="5">
        <v>0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3</v>
      </c>
      <c r="O22" s="5">
        <v>0</v>
      </c>
      <c r="P22" s="5">
        <v>0</v>
      </c>
      <c r="Q22" s="5">
        <f t="shared" si="0"/>
        <v>6</v>
      </c>
    </row>
    <row r="23" spans="1:17" s="2" customFormat="1" ht="21.75">
      <c r="A23" s="15"/>
      <c r="B23" s="15"/>
      <c r="C23" s="4" t="s">
        <v>2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f t="shared" si="0"/>
        <v>1</v>
      </c>
    </row>
    <row r="24" spans="1:17" s="2" customFormat="1" ht="21.75">
      <c r="A24" s="15" t="s">
        <v>10</v>
      </c>
      <c r="B24" s="15">
        <v>13</v>
      </c>
      <c r="C24" s="3" t="s">
        <v>1</v>
      </c>
      <c r="D24" s="5">
        <v>0</v>
      </c>
      <c r="E24" s="5">
        <v>2</v>
      </c>
      <c r="F24" s="5">
        <v>1</v>
      </c>
      <c r="G24" s="5">
        <v>0</v>
      </c>
      <c r="H24" s="5">
        <v>1</v>
      </c>
      <c r="I24" s="5">
        <v>1</v>
      </c>
      <c r="J24" s="5">
        <v>2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f t="shared" ref="Q24:Q25" si="2">SUM(D24:P24)</f>
        <v>7</v>
      </c>
    </row>
    <row r="25" spans="1:17" s="2" customFormat="1" ht="21.75">
      <c r="A25" s="15"/>
      <c r="B25" s="15"/>
      <c r="C25" s="4" t="s">
        <v>2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1</v>
      </c>
      <c r="J25" s="6">
        <v>0</v>
      </c>
      <c r="K25" s="6">
        <v>1</v>
      </c>
      <c r="L25" s="6">
        <v>0</v>
      </c>
      <c r="M25" s="6">
        <v>2</v>
      </c>
      <c r="N25" s="6">
        <v>0</v>
      </c>
      <c r="O25" s="6">
        <v>0</v>
      </c>
      <c r="P25" s="6">
        <v>0</v>
      </c>
      <c r="Q25" s="6">
        <f t="shared" si="2"/>
        <v>5</v>
      </c>
    </row>
    <row r="26" spans="1:17" s="2" customFormat="1" ht="21.75">
      <c r="A26" s="16" t="s">
        <v>11</v>
      </c>
      <c r="B26" s="17"/>
      <c r="C26" s="18"/>
      <c r="D26" s="7">
        <f>SUM(D16:D25)</f>
        <v>5</v>
      </c>
      <c r="E26" s="7">
        <f t="shared" ref="E26:Q26" si="3">SUM(E16:E25)</f>
        <v>4</v>
      </c>
      <c r="F26" s="7">
        <f t="shared" si="3"/>
        <v>5</v>
      </c>
      <c r="G26" s="7">
        <f t="shared" si="3"/>
        <v>3</v>
      </c>
      <c r="H26" s="7">
        <f t="shared" si="3"/>
        <v>3</v>
      </c>
      <c r="I26" s="7">
        <f t="shared" si="3"/>
        <v>4</v>
      </c>
      <c r="J26" s="7">
        <f t="shared" si="3"/>
        <v>3</v>
      </c>
      <c r="K26" s="7">
        <f t="shared" si="3"/>
        <v>4</v>
      </c>
      <c r="L26" s="7">
        <f t="shared" si="3"/>
        <v>1</v>
      </c>
      <c r="M26" s="7">
        <f t="shared" si="3"/>
        <v>4</v>
      </c>
      <c r="N26" s="7">
        <f t="shared" si="3"/>
        <v>6</v>
      </c>
      <c r="O26" s="7">
        <f t="shared" si="3"/>
        <v>0</v>
      </c>
      <c r="P26" s="7">
        <f t="shared" si="3"/>
        <v>0</v>
      </c>
      <c r="Q26" s="7">
        <f t="shared" si="3"/>
        <v>42</v>
      </c>
    </row>
    <row r="27" spans="1:17" s="2" customFormat="1" ht="21.75">
      <c r="A27" s="15" t="s">
        <v>6</v>
      </c>
      <c r="B27" s="15">
        <v>16</v>
      </c>
      <c r="C27" s="3" t="s">
        <v>1</v>
      </c>
      <c r="D27" s="5">
        <v>0</v>
      </c>
      <c r="E27" s="5">
        <v>3</v>
      </c>
      <c r="F27" s="5">
        <v>1</v>
      </c>
      <c r="G27" s="5">
        <v>0</v>
      </c>
      <c r="H27" s="5">
        <v>3</v>
      </c>
      <c r="I27" s="5">
        <v>0</v>
      </c>
      <c r="J27" s="5">
        <v>3</v>
      </c>
      <c r="K27" s="5">
        <v>1</v>
      </c>
      <c r="L27" s="5">
        <v>0</v>
      </c>
      <c r="M27" s="5">
        <v>1</v>
      </c>
      <c r="N27" s="5">
        <v>1</v>
      </c>
      <c r="O27" s="5">
        <v>4</v>
      </c>
      <c r="P27" s="5">
        <v>0</v>
      </c>
      <c r="Q27" s="5">
        <f t="shared" si="0"/>
        <v>17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1</v>
      </c>
    </row>
    <row r="29" spans="1:17" s="2" customFormat="1" ht="21.75">
      <c r="A29" s="15" t="s">
        <v>7</v>
      </c>
      <c r="B29" s="15">
        <v>17</v>
      </c>
      <c r="C29" s="3" t="s">
        <v>1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2</v>
      </c>
      <c r="J29" s="5">
        <v>0</v>
      </c>
      <c r="K29" s="5">
        <v>0</v>
      </c>
      <c r="L29" s="5">
        <v>0</v>
      </c>
      <c r="M29" s="5">
        <v>1</v>
      </c>
      <c r="N29" s="5">
        <v>0</v>
      </c>
      <c r="O29" s="5">
        <v>0</v>
      </c>
      <c r="P29" s="5">
        <v>1</v>
      </c>
      <c r="Q29" s="5">
        <f t="shared" si="0"/>
        <v>5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6">
        <v>0</v>
      </c>
      <c r="O30" s="6">
        <v>0</v>
      </c>
      <c r="P30" s="6">
        <v>0</v>
      </c>
      <c r="Q30" s="6">
        <f t="shared" si="0"/>
        <v>2</v>
      </c>
    </row>
    <row r="31" spans="1:17" s="2" customFormat="1" ht="21.75">
      <c r="A31" s="15" t="s">
        <v>8</v>
      </c>
      <c r="B31" s="15">
        <v>18</v>
      </c>
      <c r="C31" s="3" t="s">
        <v>1</v>
      </c>
      <c r="D31" s="5">
        <v>0</v>
      </c>
      <c r="E31" s="5">
        <v>2</v>
      </c>
      <c r="F31" s="5">
        <v>0</v>
      </c>
      <c r="G31" s="5">
        <v>2</v>
      </c>
      <c r="H31" s="5">
        <v>3</v>
      </c>
      <c r="I31" s="5">
        <v>1</v>
      </c>
      <c r="J31" s="5">
        <v>3</v>
      </c>
      <c r="K31" s="5">
        <v>2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5">
        <f t="shared" si="0"/>
        <v>14</v>
      </c>
    </row>
    <row r="32" spans="1:17" s="2" customFormat="1" ht="21.75">
      <c r="A32" s="15"/>
      <c r="B32" s="15"/>
      <c r="C32" s="4" t="s">
        <v>2</v>
      </c>
      <c r="D32" s="6">
        <v>1</v>
      </c>
      <c r="E32" s="6">
        <v>1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f t="shared" si="0"/>
        <v>4</v>
      </c>
    </row>
    <row r="33" spans="1:17" s="2" customFormat="1" ht="21.75">
      <c r="A33" s="15" t="s">
        <v>9</v>
      </c>
      <c r="B33" s="15">
        <v>19</v>
      </c>
      <c r="C33" s="3" t="s">
        <v>1</v>
      </c>
      <c r="D33" s="5">
        <v>1</v>
      </c>
      <c r="E33" s="5">
        <v>1</v>
      </c>
      <c r="F33" s="5">
        <v>0</v>
      </c>
      <c r="G33" s="5">
        <v>0</v>
      </c>
      <c r="H33" s="5">
        <v>0</v>
      </c>
      <c r="I33" s="5">
        <v>0</v>
      </c>
      <c r="J33" s="5">
        <v>2</v>
      </c>
      <c r="K33" s="5">
        <v>2</v>
      </c>
      <c r="L33" s="5">
        <v>0</v>
      </c>
      <c r="M33" s="5">
        <v>0</v>
      </c>
      <c r="N33" s="5">
        <v>2</v>
      </c>
      <c r="O33" s="5">
        <v>1</v>
      </c>
      <c r="P33" s="5">
        <v>0</v>
      </c>
      <c r="Q33" s="5">
        <f t="shared" si="0"/>
        <v>9</v>
      </c>
    </row>
    <row r="34" spans="1:17" s="2" customFormat="1" ht="21.75">
      <c r="A34" s="15"/>
      <c r="B34" s="15"/>
      <c r="C34" s="4" t="s">
        <v>2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f t="shared" si="0"/>
        <v>0</v>
      </c>
    </row>
    <row r="35" spans="1:17" s="2" customFormat="1" ht="21.75">
      <c r="A35" s="15" t="s">
        <v>10</v>
      </c>
      <c r="B35" s="15">
        <v>20</v>
      </c>
      <c r="C35" s="3" t="s">
        <v>1</v>
      </c>
      <c r="D35" s="5">
        <v>0</v>
      </c>
      <c r="E35" s="5">
        <v>2</v>
      </c>
      <c r="F35" s="5">
        <v>1</v>
      </c>
      <c r="G35" s="5">
        <v>0</v>
      </c>
      <c r="H35" s="5">
        <v>1</v>
      </c>
      <c r="I35" s="5">
        <v>1</v>
      </c>
      <c r="J35" s="5">
        <v>2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f t="shared" si="0"/>
        <v>7</v>
      </c>
    </row>
    <row r="36" spans="1:17" s="2" customFormat="1" ht="21.75">
      <c r="A36" s="15"/>
      <c r="B36" s="15"/>
      <c r="C36" s="4" t="s">
        <v>2</v>
      </c>
      <c r="D36" s="6">
        <v>0</v>
      </c>
      <c r="E36" s="6">
        <v>0</v>
      </c>
      <c r="F36" s="6">
        <v>1</v>
      </c>
      <c r="G36" s="6">
        <v>0</v>
      </c>
      <c r="H36" s="6">
        <v>0</v>
      </c>
      <c r="I36" s="6">
        <v>1</v>
      </c>
      <c r="J36" s="6">
        <v>0</v>
      </c>
      <c r="K36" s="6">
        <v>1</v>
      </c>
      <c r="L36" s="6">
        <v>0</v>
      </c>
      <c r="M36" s="6">
        <v>2</v>
      </c>
      <c r="N36" s="6">
        <v>0</v>
      </c>
      <c r="O36" s="6">
        <v>0</v>
      </c>
      <c r="P36" s="6">
        <v>0</v>
      </c>
      <c r="Q36" s="6">
        <f t="shared" si="0"/>
        <v>5</v>
      </c>
    </row>
    <row r="37" spans="1:17" s="2" customFormat="1" ht="21.75">
      <c r="A37" s="16" t="s">
        <v>11</v>
      </c>
      <c r="B37" s="17"/>
      <c r="C37" s="18"/>
      <c r="D37" s="7">
        <f>SUM(D27:D36)</f>
        <v>2</v>
      </c>
      <c r="E37" s="7">
        <f t="shared" ref="E37:P37" si="4">SUM(E27:E36)</f>
        <v>11</v>
      </c>
      <c r="F37" s="7">
        <f t="shared" si="4"/>
        <v>5</v>
      </c>
      <c r="G37" s="7">
        <f t="shared" si="4"/>
        <v>2</v>
      </c>
      <c r="H37" s="7">
        <f t="shared" si="4"/>
        <v>7</v>
      </c>
      <c r="I37" s="7">
        <f t="shared" si="4"/>
        <v>5</v>
      </c>
      <c r="J37" s="7">
        <f t="shared" si="4"/>
        <v>10</v>
      </c>
      <c r="K37" s="7">
        <f t="shared" si="4"/>
        <v>6</v>
      </c>
      <c r="L37" s="7">
        <f t="shared" si="4"/>
        <v>1</v>
      </c>
      <c r="M37" s="7">
        <f t="shared" si="4"/>
        <v>6</v>
      </c>
      <c r="N37" s="7">
        <f t="shared" si="4"/>
        <v>3</v>
      </c>
      <c r="O37" s="7">
        <f t="shared" si="4"/>
        <v>5</v>
      </c>
      <c r="P37" s="7">
        <f t="shared" si="4"/>
        <v>1</v>
      </c>
      <c r="Q37" s="7">
        <f t="shared" si="0"/>
        <v>64</v>
      </c>
    </row>
    <row r="38" spans="1:17" s="2" customFormat="1" ht="21.75">
      <c r="A38" s="15" t="s">
        <v>6</v>
      </c>
      <c r="B38" s="15">
        <v>23</v>
      </c>
      <c r="C38" s="3" t="s">
        <v>1</v>
      </c>
      <c r="D38" s="5">
        <v>0</v>
      </c>
      <c r="E38" s="5">
        <v>3</v>
      </c>
      <c r="F38" s="5">
        <v>1</v>
      </c>
      <c r="G38" s="5">
        <v>0</v>
      </c>
      <c r="H38" s="5">
        <v>3</v>
      </c>
      <c r="I38" s="5">
        <v>0</v>
      </c>
      <c r="J38" s="5">
        <v>3</v>
      </c>
      <c r="K38" s="5">
        <v>1</v>
      </c>
      <c r="L38" s="5">
        <v>0</v>
      </c>
      <c r="M38" s="5">
        <v>1</v>
      </c>
      <c r="N38" s="5">
        <v>1</v>
      </c>
      <c r="O38" s="5">
        <v>4</v>
      </c>
      <c r="P38" s="5">
        <v>0</v>
      </c>
      <c r="Q38" s="5">
        <f t="shared" ref="Q38:Q39" si="5">SUM(D38:P38)</f>
        <v>17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5"/>
        <v>1</v>
      </c>
    </row>
    <row r="40" spans="1:17" s="2" customFormat="1" ht="21.75">
      <c r="A40" s="15" t="s">
        <v>7</v>
      </c>
      <c r="B40" s="15">
        <v>24</v>
      </c>
      <c r="C40" s="3" t="s">
        <v>1</v>
      </c>
      <c r="D40" s="5">
        <v>0</v>
      </c>
      <c r="E40" s="5">
        <v>1</v>
      </c>
      <c r="F40" s="5">
        <v>1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3</v>
      </c>
      <c r="N40" s="5">
        <v>0</v>
      </c>
      <c r="O40" s="5">
        <v>1</v>
      </c>
      <c r="P40" s="5">
        <v>1</v>
      </c>
      <c r="Q40" s="5">
        <f t="shared" si="0"/>
        <v>8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1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0"/>
        <v>1</v>
      </c>
    </row>
    <row r="42" spans="1:17" s="2" customFormat="1" ht="21.75">
      <c r="A42" s="15" t="s">
        <v>8</v>
      </c>
      <c r="B42" s="15">
        <v>25</v>
      </c>
      <c r="C42" s="3" t="s">
        <v>1</v>
      </c>
      <c r="D42" s="5">
        <v>1</v>
      </c>
      <c r="E42" s="5">
        <v>2</v>
      </c>
      <c r="F42" s="5">
        <v>0</v>
      </c>
      <c r="G42" s="5">
        <v>0</v>
      </c>
      <c r="H42" s="5">
        <v>1</v>
      </c>
      <c r="I42" s="5">
        <v>1</v>
      </c>
      <c r="J42" s="5">
        <v>1</v>
      </c>
      <c r="K42" s="5">
        <v>1</v>
      </c>
      <c r="L42" s="5">
        <v>0</v>
      </c>
      <c r="M42" s="5">
        <v>0</v>
      </c>
      <c r="N42" s="5">
        <v>1</v>
      </c>
      <c r="O42" s="5">
        <v>0</v>
      </c>
      <c r="P42" s="5">
        <v>0</v>
      </c>
      <c r="Q42" s="5">
        <f t="shared" si="0"/>
        <v>8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f t="shared" si="0"/>
        <v>0</v>
      </c>
    </row>
    <row r="44" spans="1:17" s="2" customFormat="1" ht="21.75">
      <c r="A44" s="15" t="s">
        <v>9</v>
      </c>
      <c r="B44" s="15">
        <v>26</v>
      </c>
      <c r="C44" s="3" t="s">
        <v>1</v>
      </c>
      <c r="D44" s="5">
        <v>3</v>
      </c>
      <c r="E44" s="5">
        <v>1</v>
      </c>
      <c r="F44" s="5">
        <v>0</v>
      </c>
      <c r="G44" s="5">
        <v>0</v>
      </c>
      <c r="H44" s="5">
        <v>1</v>
      </c>
      <c r="I44" s="5">
        <v>0</v>
      </c>
      <c r="J44" s="5">
        <v>1</v>
      </c>
      <c r="K44" s="5">
        <v>1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  <c r="Q44" s="5">
        <f t="shared" si="0"/>
        <v>9</v>
      </c>
    </row>
    <row r="45" spans="1:17" s="2" customFormat="1" ht="21.75">
      <c r="A45" s="15"/>
      <c r="B45" s="15"/>
      <c r="C45" s="4" t="s">
        <v>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f t="shared" si="0"/>
        <v>0</v>
      </c>
    </row>
    <row r="46" spans="1:17" s="2" customFormat="1" ht="21.75">
      <c r="A46" s="15" t="s">
        <v>10</v>
      </c>
      <c r="B46" s="15">
        <v>27</v>
      </c>
      <c r="C46" s="3" t="s">
        <v>1</v>
      </c>
      <c r="D46" s="5">
        <v>0</v>
      </c>
      <c r="E46" s="5">
        <v>2</v>
      </c>
      <c r="F46" s="5">
        <v>1</v>
      </c>
      <c r="G46" s="5">
        <v>0</v>
      </c>
      <c r="H46" s="5">
        <v>3</v>
      </c>
      <c r="I46" s="5">
        <v>2</v>
      </c>
      <c r="J46" s="5">
        <v>0</v>
      </c>
      <c r="K46" s="5">
        <v>0</v>
      </c>
      <c r="L46" s="5">
        <v>0</v>
      </c>
      <c r="M46" s="5">
        <v>2</v>
      </c>
      <c r="N46" s="5">
        <v>2</v>
      </c>
      <c r="O46" s="5">
        <v>2</v>
      </c>
      <c r="P46" s="5">
        <v>0</v>
      </c>
      <c r="Q46" s="5">
        <f t="shared" si="0"/>
        <v>14</v>
      </c>
    </row>
    <row r="47" spans="1:17" s="2" customFormat="1" ht="21.75">
      <c r="A47" s="15"/>
      <c r="B47" s="15"/>
      <c r="C47" s="4" t="s">
        <v>2</v>
      </c>
      <c r="D47" s="6">
        <v>0</v>
      </c>
      <c r="E47" s="6">
        <v>1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2</v>
      </c>
      <c r="N47" s="6">
        <v>0</v>
      </c>
      <c r="O47" s="6">
        <v>0</v>
      </c>
      <c r="P47" s="6">
        <v>0</v>
      </c>
      <c r="Q47" s="6">
        <f t="shared" si="0"/>
        <v>3</v>
      </c>
    </row>
    <row r="48" spans="1:17" s="2" customFormat="1" ht="21.75">
      <c r="A48" s="16" t="s">
        <v>11</v>
      </c>
      <c r="B48" s="17"/>
      <c r="C48" s="18"/>
      <c r="D48" s="7">
        <f>SUM(D38:D47)</f>
        <v>4</v>
      </c>
      <c r="E48" s="7">
        <f t="shared" ref="E48:Q48" si="6">SUM(E38:E47)</f>
        <v>10</v>
      </c>
      <c r="F48" s="7">
        <f t="shared" si="6"/>
        <v>5</v>
      </c>
      <c r="G48" s="7">
        <f t="shared" si="6"/>
        <v>0</v>
      </c>
      <c r="H48" s="7">
        <f t="shared" si="6"/>
        <v>8</v>
      </c>
      <c r="I48" s="7">
        <f t="shared" si="6"/>
        <v>3</v>
      </c>
      <c r="J48" s="7">
        <f t="shared" si="6"/>
        <v>5</v>
      </c>
      <c r="K48" s="7">
        <f t="shared" si="6"/>
        <v>3</v>
      </c>
      <c r="L48" s="7">
        <f t="shared" si="6"/>
        <v>1</v>
      </c>
      <c r="M48" s="7">
        <f t="shared" si="6"/>
        <v>8</v>
      </c>
      <c r="N48" s="7">
        <f t="shared" si="6"/>
        <v>4</v>
      </c>
      <c r="O48" s="7">
        <f t="shared" si="6"/>
        <v>7</v>
      </c>
      <c r="P48" s="7">
        <f t="shared" si="6"/>
        <v>3</v>
      </c>
      <c r="Q48" s="7">
        <f t="shared" si="6"/>
        <v>61</v>
      </c>
    </row>
    <row r="49" spans="1:17" s="2" customFormat="1" ht="21.75">
      <c r="A49" s="15" t="s">
        <v>6</v>
      </c>
      <c r="B49" s="15">
        <v>30</v>
      </c>
      <c r="C49" s="3" t="s">
        <v>1</v>
      </c>
      <c r="D49" s="5">
        <v>0</v>
      </c>
      <c r="E49" s="5">
        <v>0</v>
      </c>
      <c r="F49" s="5">
        <v>2</v>
      </c>
      <c r="G49" s="5">
        <v>3</v>
      </c>
      <c r="H49" s="5">
        <v>0</v>
      </c>
      <c r="I49" s="5">
        <v>1</v>
      </c>
      <c r="J49" s="5">
        <v>0</v>
      </c>
      <c r="K49" s="5">
        <v>2</v>
      </c>
      <c r="L49" s="5">
        <v>1</v>
      </c>
      <c r="M49" s="5">
        <v>0</v>
      </c>
      <c r="N49" s="5">
        <v>1</v>
      </c>
      <c r="O49" s="5">
        <v>0</v>
      </c>
      <c r="P49" s="5">
        <v>1</v>
      </c>
      <c r="Q49" s="5">
        <f t="shared" si="0"/>
        <v>11</v>
      </c>
    </row>
    <row r="50" spans="1:17" s="2" customFormat="1" ht="21.75">
      <c r="A50" s="15"/>
      <c r="B50" s="15"/>
      <c r="C50" s="4" t="s">
        <v>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f t="shared" si="0"/>
        <v>0</v>
      </c>
    </row>
    <row r="51" spans="1:17" s="2" customFormat="1" ht="21.75">
      <c r="A51" s="16" t="s">
        <v>11</v>
      </c>
      <c r="B51" s="17"/>
      <c r="C51" s="18"/>
      <c r="D51" s="8">
        <f>SUM(D49:D50)</f>
        <v>0</v>
      </c>
      <c r="E51" s="8">
        <f>SUM(E49:E50)</f>
        <v>0</v>
      </c>
      <c r="F51" s="8">
        <f>SUM(F49:F50)</f>
        <v>2</v>
      </c>
      <c r="G51" s="8">
        <f>SUM(G49:G50)</f>
        <v>3</v>
      </c>
      <c r="H51" s="8">
        <f>SUM(H49:H50)</f>
        <v>0</v>
      </c>
      <c r="I51" s="8">
        <f>SUM(I49:I50)</f>
        <v>1</v>
      </c>
      <c r="J51" s="8">
        <f>SUM(J49:J50)</f>
        <v>0</v>
      </c>
      <c r="K51" s="8">
        <f>SUM(K49:K50)</f>
        <v>2</v>
      </c>
      <c r="L51" s="8">
        <f>SUM(L49:L50)</f>
        <v>1</v>
      </c>
      <c r="M51" s="8">
        <f>SUM(M49:M50)</f>
        <v>0</v>
      </c>
      <c r="N51" s="8">
        <f>SUM(N49:N50)</f>
        <v>1</v>
      </c>
      <c r="O51" s="8">
        <f>SUM(O49:O50)</f>
        <v>0</v>
      </c>
      <c r="P51" s="8">
        <f>SUM(P49:P50)</f>
        <v>1</v>
      </c>
      <c r="Q51" s="8">
        <f t="shared" si="0"/>
        <v>11</v>
      </c>
    </row>
    <row r="52" spans="1:17" ht="9.75" customHeight="1"/>
    <row r="53" spans="1:17" s="2" customFormat="1" ht="32.25" customHeight="1">
      <c r="B53" s="9"/>
      <c r="H53" s="22" t="s">
        <v>50</v>
      </c>
      <c r="I53" s="22"/>
      <c r="J53" s="22"/>
      <c r="K53" s="22"/>
    </row>
    <row r="54" spans="1:17">
      <c r="H54" s="10" t="s">
        <v>1</v>
      </c>
      <c r="I54" s="19">
        <f>Q5+Q7+Q9+Q11+Q13+Q16+Q18+Q20+Q22+Q27+Q29+Q31+Q33+Q35+Q40+Q42+Q44+Q46+Q49+Q24+Q38</f>
        <v>188</v>
      </c>
      <c r="J54" s="19"/>
      <c r="K54" s="20">
        <f>I54+I55</f>
        <v>214</v>
      </c>
    </row>
    <row r="55" spans="1:17">
      <c r="H55" s="11" t="s">
        <v>2</v>
      </c>
      <c r="I55" s="19">
        <f>Q6+Q8+Q10+Q12+Q14+Q17+Q19+Q21+Q23+Q28+Q30+Q32+Q34+Q36+Q41+Q43+Q45+Q47+Q50+Q25+Q39</f>
        <v>26</v>
      </c>
      <c r="J55" s="19"/>
      <c r="K55" s="21"/>
    </row>
  </sheetData>
  <mergeCells count="58">
    <mergeCell ref="A24:A25"/>
    <mergeCell ref="B24:B25"/>
    <mergeCell ref="A38:A39"/>
    <mergeCell ref="B38:B39"/>
    <mergeCell ref="A1:Q1"/>
    <mergeCell ref="A2:Q2"/>
    <mergeCell ref="A3:A4"/>
    <mergeCell ref="B3:B4"/>
    <mergeCell ref="C3:C4"/>
    <mergeCell ref="D3:P3"/>
    <mergeCell ref="Q3:Q4"/>
    <mergeCell ref="A16:A17"/>
    <mergeCell ref="B16:B17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C15"/>
    <mergeCell ref="A18:A19"/>
    <mergeCell ref="B18:B19"/>
    <mergeCell ref="A20:A21"/>
    <mergeCell ref="B20:B21"/>
    <mergeCell ref="A22:A23"/>
    <mergeCell ref="B22:B23"/>
    <mergeCell ref="A40:A41"/>
    <mergeCell ref="B40:B41"/>
    <mergeCell ref="A26:C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C37"/>
    <mergeCell ref="A42:A43"/>
    <mergeCell ref="B42:B43"/>
    <mergeCell ref="A44:A45"/>
    <mergeCell ref="B44:B45"/>
    <mergeCell ref="A46:A47"/>
    <mergeCell ref="B46:B47"/>
    <mergeCell ref="H53:K53"/>
    <mergeCell ref="I54:J54"/>
    <mergeCell ref="K54:K55"/>
    <mergeCell ref="I55:J55"/>
    <mergeCell ref="A48:C48"/>
    <mergeCell ref="A49:A50"/>
    <mergeCell ref="B49:B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2FB3-3EB4-47D7-8F57-ED896B373822}">
  <dimension ref="A1:Q57"/>
  <sheetViews>
    <sheetView view="pageBreakPreview" topLeftCell="A31" zoomScale="80" zoomScaleNormal="100" zoomScaleSheetLayoutView="80" workbookViewId="0">
      <selection activeCell="H56" sqref="H56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25" t="s">
        <v>8</v>
      </c>
      <c r="B5" s="15">
        <v>1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2</v>
      </c>
      <c r="M5" s="5">
        <v>1</v>
      </c>
      <c r="N5" s="5">
        <v>0</v>
      </c>
      <c r="O5" s="5">
        <v>0</v>
      </c>
      <c r="P5" s="5">
        <v>0</v>
      </c>
      <c r="Q5" s="5">
        <f t="shared" ref="Q5:Q33" si="0">SUM(D5:P5)</f>
        <v>7</v>
      </c>
    </row>
    <row r="6" spans="1:17" s="2" customFormat="1" ht="21.75">
      <c r="A6" s="26"/>
      <c r="B6" s="15"/>
      <c r="C6" s="4" t="s">
        <v>2</v>
      </c>
      <c r="D6" s="6">
        <v>1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2</v>
      </c>
    </row>
    <row r="7" spans="1:17" s="2" customFormat="1" ht="21.75">
      <c r="A7" s="15" t="s">
        <v>9</v>
      </c>
      <c r="B7" s="15">
        <v>2</v>
      </c>
      <c r="C7" s="3" t="s">
        <v>1</v>
      </c>
      <c r="D7" s="5">
        <v>0</v>
      </c>
      <c r="E7" s="5">
        <v>0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2</v>
      </c>
      <c r="O7" s="5">
        <v>1</v>
      </c>
      <c r="P7" s="5">
        <v>1</v>
      </c>
      <c r="Q7" s="5">
        <f t="shared" si="0"/>
        <v>7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10</v>
      </c>
      <c r="B9" s="15">
        <v>3</v>
      </c>
      <c r="C9" s="3" t="s">
        <v>1</v>
      </c>
      <c r="D9" s="5">
        <v>0</v>
      </c>
      <c r="E9" s="5">
        <v>0</v>
      </c>
      <c r="F9" s="5">
        <v>0</v>
      </c>
      <c r="G9" s="5">
        <v>0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4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6" t="s">
        <v>11</v>
      </c>
      <c r="B11" s="17"/>
      <c r="C11" s="18"/>
      <c r="D11" s="7">
        <f t="shared" ref="D11:P11" si="1">SUM(D5:D10)</f>
        <v>1</v>
      </c>
      <c r="E11" s="7">
        <f t="shared" si="1"/>
        <v>0</v>
      </c>
      <c r="F11" s="7">
        <f t="shared" si="1"/>
        <v>3</v>
      </c>
      <c r="G11" s="7">
        <f t="shared" si="1"/>
        <v>0</v>
      </c>
      <c r="H11" s="7">
        <f t="shared" si="1"/>
        <v>3</v>
      </c>
      <c r="I11" s="7">
        <f t="shared" si="1"/>
        <v>2</v>
      </c>
      <c r="J11" s="7">
        <f t="shared" si="1"/>
        <v>0</v>
      </c>
      <c r="K11" s="7">
        <f t="shared" si="1"/>
        <v>2</v>
      </c>
      <c r="L11" s="7">
        <f t="shared" si="1"/>
        <v>4</v>
      </c>
      <c r="M11" s="7">
        <f t="shared" si="1"/>
        <v>1</v>
      </c>
      <c r="N11" s="7">
        <f t="shared" si="1"/>
        <v>2</v>
      </c>
      <c r="O11" s="7">
        <f t="shared" si="1"/>
        <v>1</v>
      </c>
      <c r="P11" s="7">
        <f t="shared" si="1"/>
        <v>1</v>
      </c>
      <c r="Q11" s="7">
        <f t="shared" si="0"/>
        <v>20</v>
      </c>
    </row>
    <row r="12" spans="1:17" s="2" customFormat="1" ht="21.75">
      <c r="A12" s="15" t="s">
        <v>6</v>
      </c>
      <c r="B12" s="15">
        <v>6</v>
      </c>
      <c r="C12" s="3" t="s">
        <v>1</v>
      </c>
      <c r="D12" s="5">
        <v>1</v>
      </c>
      <c r="E12" s="5">
        <v>0</v>
      </c>
      <c r="F12" s="5">
        <v>2</v>
      </c>
      <c r="G12" s="5">
        <v>0</v>
      </c>
      <c r="H12" s="5">
        <v>0</v>
      </c>
      <c r="I12" s="5">
        <v>1</v>
      </c>
      <c r="J12" s="5">
        <v>1</v>
      </c>
      <c r="K12" s="5">
        <v>1</v>
      </c>
      <c r="L12" s="5">
        <v>1</v>
      </c>
      <c r="M12" s="5">
        <v>0</v>
      </c>
      <c r="N12" s="5">
        <v>0</v>
      </c>
      <c r="O12" s="5">
        <v>0</v>
      </c>
      <c r="P12" s="5">
        <v>1</v>
      </c>
      <c r="Q12" s="5">
        <f t="shared" si="0"/>
        <v>8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1</v>
      </c>
    </row>
    <row r="14" spans="1:17" s="2" customFormat="1" ht="21.75">
      <c r="A14" s="15" t="s">
        <v>7</v>
      </c>
      <c r="B14" s="15">
        <v>7</v>
      </c>
      <c r="C14" s="3" t="s">
        <v>1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5">
        <v>2</v>
      </c>
      <c r="L14" s="5">
        <v>0</v>
      </c>
      <c r="M14" s="5">
        <v>0</v>
      </c>
      <c r="N14" s="5">
        <v>1</v>
      </c>
      <c r="O14" s="5">
        <v>0</v>
      </c>
      <c r="P14" s="5">
        <v>0</v>
      </c>
      <c r="Q14" s="5">
        <f t="shared" si="0"/>
        <v>5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0</v>
      </c>
    </row>
    <row r="16" spans="1:17" s="2" customFormat="1" ht="21.75">
      <c r="A16" s="15" t="s">
        <v>8</v>
      </c>
      <c r="B16" s="15">
        <v>8</v>
      </c>
      <c r="C16" s="3" t="s">
        <v>1</v>
      </c>
      <c r="D16" s="5">
        <v>1</v>
      </c>
      <c r="E16" s="5">
        <v>0</v>
      </c>
      <c r="F16" s="5">
        <v>0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5">
        <v>0</v>
      </c>
      <c r="M16" s="5">
        <v>2</v>
      </c>
      <c r="N16" s="5">
        <v>0</v>
      </c>
      <c r="O16" s="5">
        <v>1</v>
      </c>
      <c r="P16" s="5">
        <v>0</v>
      </c>
      <c r="Q16" s="5">
        <f t="shared" si="0"/>
        <v>6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0</v>
      </c>
    </row>
    <row r="18" spans="1:17" s="2" customFormat="1" ht="21.75">
      <c r="A18" s="15" t="s">
        <v>9</v>
      </c>
      <c r="B18" s="15">
        <v>9</v>
      </c>
      <c r="C18" s="3" t="s">
        <v>1</v>
      </c>
      <c r="D18" s="5">
        <v>2</v>
      </c>
      <c r="E18" s="5">
        <v>0</v>
      </c>
      <c r="F18" s="5">
        <v>1</v>
      </c>
      <c r="G18" s="5">
        <v>0</v>
      </c>
      <c r="H18" s="5">
        <v>0</v>
      </c>
      <c r="I18" s="5">
        <v>5</v>
      </c>
      <c r="J18" s="5">
        <v>0</v>
      </c>
      <c r="K18" s="5">
        <v>0</v>
      </c>
      <c r="L18" s="5">
        <v>2</v>
      </c>
      <c r="M18" s="5">
        <v>0</v>
      </c>
      <c r="N18" s="5">
        <v>3</v>
      </c>
      <c r="O18" s="5">
        <v>0</v>
      </c>
      <c r="P18" s="5">
        <v>0</v>
      </c>
      <c r="Q18" s="5">
        <f t="shared" si="0"/>
        <v>13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1</v>
      </c>
    </row>
    <row r="20" spans="1:17" s="2" customFormat="1" ht="21.75">
      <c r="A20" s="15" t="s">
        <v>10</v>
      </c>
      <c r="B20" s="15">
        <v>10</v>
      </c>
      <c r="C20" s="3" t="s">
        <v>1</v>
      </c>
      <c r="D20" s="5">
        <v>0</v>
      </c>
      <c r="E20" s="5">
        <v>1</v>
      </c>
      <c r="F20" s="5">
        <v>1</v>
      </c>
      <c r="G20" s="5">
        <v>0</v>
      </c>
      <c r="H20" s="5">
        <v>1</v>
      </c>
      <c r="I20" s="5">
        <v>0</v>
      </c>
      <c r="J20" s="5">
        <v>1</v>
      </c>
      <c r="K20" s="5">
        <v>0</v>
      </c>
      <c r="L20" s="5">
        <v>0</v>
      </c>
      <c r="M20" s="5">
        <v>1</v>
      </c>
      <c r="N20" s="5">
        <v>1</v>
      </c>
      <c r="O20" s="5">
        <v>0</v>
      </c>
      <c r="P20" s="5">
        <v>0</v>
      </c>
      <c r="Q20" s="5">
        <f t="shared" ref="Q20:Q21" si="2">SUM(D20:P20)</f>
        <v>6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2"/>
        <v>0</v>
      </c>
    </row>
    <row r="22" spans="1:17" s="2" customFormat="1" ht="21.75">
      <c r="A22" s="16" t="s">
        <v>11</v>
      </c>
      <c r="B22" s="17"/>
      <c r="C22" s="18"/>
      <c r="D22" s="7">
        <f>SUM(D12:D21)</f>
        <v>5</v>
      </c>
      <c r="E22" s="7">
        <f t="shared" ref="E22:Q22" si="3">SUM(E12:E21)</f>
        <v>3</v>
      </c>
      <c r="F22" s="7">
        <f t="shared" si="3"/>
        <v>4</v>
      </c>
      <c r="G22" s="7">
        <f t="shared" si="3"/>
        <v>0</v>
      </c>
      <c r="H22" s="7">
        <f t="shared" si="3"/>
        <v>3</v>
      </c>
      <c r="I22" s="7">
        <f t="shared" si="3"/>
        <v>7</v>
      </c>
      <c r="J22" s="7">
        <f t="shared" si="3"/>
        <v>2</v>
      </c>
      <c r="K22" s="7">
        <f t="shared" si="3"/>
        <v>3</v>
      </c>
      <c r="L22" s="7">
        <f t="shared" si="3"/>
        <v>3</v>
      </c>
      <c r="M22" s="7">
        <f t="shared" si="3"/>
        <v>3</v>
      </c>
      <c r="N22" s="7">
        <f t="shared" si="3"/>
        <v>5</v>
      </c>
      <c r="O22" s="7">
        <f t="shared" si="3"/>
        <v>1</v>
      </c>
      <c r="P22" s="7">
        <f t="shared" si="3"/>
        <v>1</v>
      </c>
      <c r="Q22" s="7">
        <f t="shared" si="3"/>
        <v>40</v>
      </c>
    </row>
    <row r="23" spans="1:17" s="2" customFormat="1" ht="21.75">
      <c r="A23" s="15" t="s">
        <v>6</v>
      </c>
      <c r="B23" s="15">
        <v>13</v>
      </c>
      <c r="C23" s="3" t="s">
        <v>1</v>
      </c>
      <c r="D23" s="5">
        <v>0</v>
      </c>
      <c r="E23" s="5">
        <v>1</v>
      </c>
      <c r="F23" s="5">
        <v>1</v>
      </c>
      <c r="G23" s="5">
        <v>0</v>
      </c>
      <c r="H23" s="5">
        <v>1</v>
      </c>
      <c r="I23" s="5">
        <v>0</v>
      </c>
      <c r="J23" s="5">
        <v>1</v>
      </c>
      <c r="K23" s="5">
        <v>0</v>
      </c>
      <c r="L23" s="5">
        <v>0</v>
      </c>
      <c r="M23" s="5">
        <v>1</v>
      </c>
      <c r="N23" s="5">
        <v>1</v>
      </c>
      <c r="O23" s="5">
        <v>2</v>
      </c>
      <c r="P23" s="5">
        <v>0</v>
      </c>
      <c r="Q23" s="5">
        <f t="shared" si="0"/>
        <v>8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f t="shared" si="0"/>
        <v>1</v>
      </c>
    </row>
    <row r="25" spans="1:17" s="2" customFormat="1" ht="21.75">
      <c r="A25" s="15" t="s">
        <v>7</v>
      </c>
      <c r="B25" s="15">
        <v>14</v>
      </c>
      <c r="C25" s="3" t="s">
        <v>1</v>
      </c>
      <c r="D25" s="5">
        <v>0</v>
      </c>
      <c r="E25" s="5">
        <v>1</v>
      </c>
      <c r="F25" s="5">
        <v>0</v>
      </c>
      <c r="G25" s="5">
        <v>0</v>
      </c>
      <c r="H25" s="5">
        <v>0</v>
      </c>
      <c r="I25" s="5">
        <v>1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1</v>
      </c>
      <c r="Q25" s="5">
        <f t="shared" si="0"/>
        <v>4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0</v>
      </c>
      <c r="Q26" s="6">
        <f t="shared" si="0"/>
        <v>2</v>
      </c>
    </row>
    <row r="27" spans="1:17" s="2" customFormat="1" ht="21.75">
      <c r="A27" s="15" t="s">
        <v>8</v>
      </c>
      <c r="B27" s="15">
        <v>15</v>
      </c>
      <c r="C27" s="3" t="s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2</v>
      </c>
      <c r="L27" s="5">
        <v>1</v>
      </c>
      <c r="M27" s="5">
        <v>0</v>
      </c>
      <c r="N27" s="5">
        <v>0</v>
      </c>
      <c r="O27" s="5">
        <v>0</v>
      </c>
      <c r="P27" s="5">
        <v>0</v>
      </c>
      <c r="Q27" s="5">
        <f t="shared" si="0"/>
        <v>3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f t="shared" si="0"/>
        <v>2</v>
      </c>
    </row>
    <row r="29" spans="1:17" s="2" customFormat="1" ht="21.75">
      <c r="A29" s="15" t="s">
        <v>9</v>
      </c>
      <c r="B29" s="15">
        <v>16</v>
      </c>
      <c r="C29" s="3" t="s">
        <v>1</v>
      </c>
      <c r="D29" s="5">
        <v>1</v>
      </c>
      <c r="E29" s="5">
        <v>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</v>
      </c>
      <c r="L29" s="5">
        <v>0</v>
      </c>
      <c r="M29" s="5">
        <v>0</v>
      </c>
      <c r="N29" s="5">
        <v>2</v>
      </c>
      <c r="O29" s="5">
        <v>1</v>
      </c>
      <c r="P29" s="5">
        <v>0</v>
      </c>
      <c r="Q29" s="5">
        <f t="shared" si="0"/>
        <v>7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f t="shared" si="0"/>
        <v>0</v>
      </c>
    </row>
    <row r="31" spans="1:17" s="2" customFormat="1" ht="21.75">
      <c r="A31" s="15" t="s">
        <v>10</v>
      </c>
      <c r="B31" s="15">
        <v>17</v>
      </c>
      <c r="C31" s="3" t="s">
        <v>1</v>
      </c>
      <c r="D31" s="5">
        <v>0</v>
      </c>
      <c r="E31" s="5">
        <v>2</v>
      </c>
      <c r="F31" s="5">
        <v>1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f t="shared" si="0"/>
        <v>5</v>
      </c>
    </row>
    <row r="32" spans="1:17" s="2" customFormat="1" ht="21.75">
      <c r="A32" s="15"/>
      <c r="B32" s="15"/>
      <c r="C32" s="4" t="s">
        <v>2</v>
      </c>
      <c r="D32" s="6">
        <v>0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2</v>
      </c>
      <c r="N32" s="6">
        <v>0</v>
      </c>
      <c r="O32" s="6">
        <v>0</v>
      </c>
      <c r="P32" s="6">
        <v>0</v>
      </c>
      <c r="Q32" s="6">
        <f t="shared" si="0"/>
        <v>4</v>
      </c>
    </row>
    <row r="33" spans="1:17" s="2" customFormat="1" ht="21.75">
      <c r="A33" s="16" t="s">
        <v>11</v>
      </c>
      <c r="B33" s="17"/>
      <c r="C33" s="18"/>
      <c r="D33" s="7">
        <f>SUM(D23:D32)</f>
        <v>1</v>
      </c>
      <c r="E33" s="7">
        <f t="shared" ref="E33:P33" si="4">SUM(E23:E32)</f>
        <v>6</v>
      </c>
      <c r="F33" s="7">
        <f t="shared" si="4"/>
        <v>6</v>
      </c>
      <c r="G33" s="7">
        <f t="shared" si="4"/>
        <v>0</v>
      </c>
      <c r="H33" s="7">
        <f t="shared" si="4"/>
        <v>2</v>
      </c>
      <c r="I33" s="7">
        <f t="shared" si="4"/>
        <v>2</v>
      </c>
      <c r="J33" s="7">
        <f t="shared" si="4"/>
        <v>1</v>
      </c>
      <c r="K33" s="7">
        <f t="shared" si="4"/>
        <v>4</v>
      </c>
      <c r="L33" s="7">
        <f t="shared" si="4"/>
        <v>1</v>
      </c>
      <c r="M33" s="7">
        <f t="shared" si="4"/>
        <v>6</v>
      </c>
      <c r="N33" s="7">
        <f t="shared" si="4"/>
        <v>3</v>
      </c>
      <c r="O33" s="7">
        <f t="shared" si="4"/>
        <v>3</v>
      </c>
      <c r="P33" s="7">
        <f t="shared" si="4"/>
        <v>1</v>
      </c>
      <c r="Q33" s="7">
        <f t="shared" si="0"/>
        <v>36</v>
      </c>
    </row>
    <row r="34" spans="1:17" s="2" customFormat="1" ht="21.75">
      <c r="A34" s="15" t="s">
        <v>6</v>
      </c>
      <c r="B34" s="15">
        <v>20</v>
      </c>
      <c r="C34" s="3" t="s">
        <v>1</v>
      </c>
      <c r="D34" s="5">
        <v>0</v>
      </c>
      <c r="E34" s="5">
        <v>1</v>
      </c>
      <c r="F34" s="5">
        <v>1</v>
      </c>
      <c r="G34" s="5">
        <v>0</v>
      </c>
      <c r="H34" s="5">
        <v>1</v>
      </c>
      <c r="I34" s="5">
        <v>0</v>
      </c>
      <c r="J34" s="5">
        <v>1</v>
      </c>
      <c r="K34" s="5">
        <v>3</v>
      </c>
      <c r="L34" s="5">
        <v>0</v>
      </c>
      <c r="M34" s="5">
        <v>1</v>
      </c>
      <c r="N34" s="5">
        <v>1</v>
      </c>
      <c r="O34" s="5">
        <v>2</v>
      </c>
      <c r="P34" s="5">
        <v>0</v>
      </c>
      <c r="Q34" s="5">
        <f t="shared" ref="Q34:Q44" si="5">SUM(D34:P34)</f>
        <v>11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5"/>
        <v>0</v>
      </c>
    </row>
    <row r="36" spans="1:17" s="2" customFormat="1" ht="21.75">
      <c r="A36" s="15" t="s">
        <v>7</v>
      </c>
      <c r="B36" s="15">
        <v>21</v>
      </c>
      <c r="C36" s="3" t="s">
        <v>1</v>
      </c>
      <c r="D36" s="5">
        <v>0</v>
      </c>
      <c r="E36" s="5">
        <v>1</v>
      </c>
      <c r="F36" s="5">
        <v>0</v>
      </c>
      <c r="G36" s="5">
        <v>0</v>
      </c>
      <c r="H36" s="5">
        <v>0</v>
      </c>
      <c r="I36" s="5">
        <v>2</v>
      </c>
      <c r="J36" s="5">
        <v>0</v>
      </c>
      <c r="K36" s="5">
        <v>0</v>
      </c>
      <c r="L36" s="5">
        <v>0</v>
      </c>
      <c r="M36" s="5">
        <v>1</v>
      </c>
      <c r="N36" s="5">
        <v>0</v>
      </c>
      <c r="O36" s="5">
        <v>0</v>
      </c>
      <c r="P36" s="5">
        <v>1</v>
      </c>
      <c r="Q36" s="5">
        <f t="shared" si="5"/>
        <v>5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1</v>
      </c>
      <c r="N37" s="6">
        <v>0</v>
      </c>
      <c r="O37" s="6">
        <v>0</v>
      </c>
      <c r="P37" s="6">
        <v>0</v>
      </c>
      <c r="Q37" s="6">
        <f t="shared" si="5"/>
        <v>2</v>
      </c>
    </row>
    <row r="38" spans="1:17" s="2" customFormat="1" ht="21.75">
      <c r="A38" s="15" t="s">
        <v>8</v>
      </c>
      <c r="B38" s="15">
        <v>22</v>
      </c>
      <c r="C38" s="3" t="s">
        <v>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1</v>
      </c>
      <c r="L38" s="5">
        <v>1</v>
      </c>
      <c r="M38" s="5">
        <v>0</v>
      </c>
      <c r="N38" s="5">
        <v>0</v>
      </c>
      <c r="O38" s="5">
        <v>0</v>
      </c>
      <c r="P38" s="5">
        <v>0</v>
      </c>
      <c r="Q38" s="5">
        <f t="shared" si="5"/>
        <v>2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f t="shared" si="5"/>
        <v>2</v>
      </c>
    </row>
    <row r="40" spans="1:17" s="2" customFormat="1" ht="21.75">
      <c r="A40" s="15" t="s">
        <v>9</v>
      </c>
      <c r="B40" s="15">
        <v>23</v>
      </c>
      <c r="C40" s="3" t="s">
        <v>1</v>
      </c>
      <c r="D40" s="5">
        <v>1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2</v>
      </c>
      <c r="O40" s="5">
        <v>1</v>
      </c>
      <c r="P40" s="5">
        <v>0</v>
      </c>
      <c r="Q40" s="5">
        <f t="shared" si="5"/>
        <v>5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5"/>
        <v>0</v>
      </c>
    </row>
    <row r="42" spans="1:17" s="2" customFormat="1" ht="21.75">
      <c r="A42" s="15" t="s">
        <v>10</v>
      </c>
      <c r="B42" s="15">
        <v>24</v>
      </c>
      <c r="C42" s="3" t="s">
        <v>1</v>
      </c>
      <c r="D42" s="5">
        <v>0</v>
      </c>
      <c r="E42" s="5">
        <v>2</v>
      </c>
      <c r="F42" s="5">
        <v>1</v>
      </c>
      <c r="G42" s="5">
        <v>0</v>
      </c>
      <c r="H42" s="5">
        <v>1</v>
      </c>
      <c r="I42" s="5">
        <v>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f t="shared" si="5"/>
        <v>5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2</v>
      </c>
      <c r="N43" s="6">
        <v>0</v>
      </c>
      <c r="O43" s="6">
        <v>0</v>
      </c>
      <c r="P43" s="6">
        <v>0</v>
      </c>
      <c r="Q43" s="6">
        <f t="shared" si="5"/>
        <v>2</v>
      </c>
    </row>
    <row r="44" spans="1:17" s="2" customFormat="1" ht="21.75">
      <c r="A44" s="16" t="s">
        <v>11</v>
      </c>
      <c r="B44" s="17"/>
      <c r="C44" s="18"/>
      <c r="D44" s="7">
        <f>SUM(D34:D43)</f>
        <v>1</v>
      </c>
      <c r="E44" s="7">
        <f t="shared" ref="E44:P44" si="6">SUM(E34:E43)</f>
        <v>6</v>
      </c>
      <c r="F44" s="7">
        <f t="shared" si="6"/>
        <v>3</v>
      </c>
      <c r="G44" s="7">
        <f t="shared" si="6"/>
        <v>0</v>
      </c>
      <c r="H44" s="7">
        <f t="shared" si="6"/>
        <v>2</v>
      </c>
      <c r="I44" s="7">
        <f t="shared" si="6"/>
        <v>3</v>
      </c>
      <c r="J44" s="7">
        <f t="shared" si="6"/>
        <v>1</v>
      </c>
      <c r="K44" s="7">
        <f t="shared" si="6"/>
        <v>4</v>
      </c>
      <c r="L44" s="7">
        <f t="shared" si="6"/>
        <v>1</v>
      </c>
      <c r="M44" s="7">
        <f t="shared" si="6"/>
        <v>6</v>
      </c>
      <c r="N44" s="7">
        <f t="shared" si="6"/>
        <v>3</v>
      </c>
      <c r="O44" s="7">
        <f t="shared" si="6"/>
        <v>3</v>
      </c>
      <c r="P44" s="7">
        <f t="shared" si="6"/>
        <v>1</v>
      </c>
      <c r="Q44" s="7">
        <f t="shared" si="5"/>
        <v>34</v>
      </c>
    </row>
    <row r="45" spans="1:17" s="2" customFormat="1" ht="21.75">
      <c r="A45" s="25" t="s">
        <v>6</v>
      </c>
      <c r="B45" s="25">
        <v>27</v>
      </c>
      <c r="C45" s="3" t="s">
        <v>1</v>
      </c>
      <c r="D45" s="5">
        <v>0</v>
      </c>
      <c r="E45" s="5">
        <v>1</v>
      </c>
      <c r="F45" s="5">
        <v>1</v>
      </c>
      <c r="G45" s="5">
        <v>0</v>
      </c>
      <c r="H45" s="5">
        <v>1</v>
      </c>
      <c r="I45" s="5">
        <v>0</v>
      </c>
      <c r="J45" s="5">
        <v>1</v>
      </c>
      <c r="K45" s="5">
        <v>2</v>
      </c>
      <c r="L45" s="5">
        <v>0</v>
      </c>
      <c r="M45" s="5">
        <v>1</v>
      </c>
      <c r="N45" s="5">
        <v>1</v>
      </c>
      <c r="O45" s="5">
        <v>2</v>
      </c>
      <c r="P45" s="5">
        <v>0</v>
      </c>
      <c r="Q45" s="5">
        <f t="shared" ref="Q45:Q52" si="7">SUM(D45:P45)</f>
        <v>10</v>
      </c>
    </row>
    <row r="46" spans="1:17" s="2" customFormat="1" ht="21.75">
      <c r="A46" s="26"/>
      <c r="B46" s="26"/>
      <c r="C46" s="4" t="s">
        <v>2</v>
      </c>
      <c r="D46" s="6">
        <v>0</v>
      </c>
      <c r="E46" s="6">
        <v>0</v>
      </c>
      <c r="F46" s="6">
        <v>1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7"/>
        <v>1</v>
      </c>
    </row>
    <row r="47" spans="1:17" s="2" customFormat="1" ht="21.75">
      <c r="A47" s="25" t="s">
        <v>7</v>
      </c>
      <c r="B47" s="25">
        <v>28</v>
      </c>
      <c r="C47" s="3" t="s">
        <v>1</v>
      </c>
      <c r="D47" s="5">
        <v>0</v>
      </c>
      <c r="E47" s="5">
        <v>1</v>
      </c>
      <c r="F47" s="5">
        <v>0</v>
      </c>
      <c r="G47" s="5">
        <v>0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  <c r="M47" s="5">
        <v>1</v>
      </c>
      <c r="N47" s="5">
        <v>0</v>
      </c>
      <c r="O47" s="5">
        <v>0</v>
      </c>
      <c r="P47" s="5">
        <v>1</v>
      </c>
      <c r="Q47" s="5">
        <f t="shared" si="7"/>
        <v>4</v>
      </c>
    </row>
    <row r="48" spans="1:17" s="2" customFormat="1" ht="21.75">
      <c r="A48" s="26"/>
      <c r="B48" s="26"/>
      <c r="C48" s="4" t="s">
        <v>2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</v>
      </c>
      <c r="N48" s="6">
        <v>0</v>
      </c>
      <c r="O48" s="6">
        <v>0</v>
      </c>
      <c r="P48" s="6">
        <v>0</v>
      </c>
      <c r="Q48" s="6">
        <f t="shared" si="7"/>
        <v>2</v>
      </c>
    </row>
    <row r="49" spans="1:17" s="2" customFormat="1" ht="21.75">
      <c r="A49" s="25" t="s">
        <v>8</v>
      </c>
      <c r="B49" s="25">
        <v>29</v>
      </c>
      <c r="C49" s="3" t="s">
        <v>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4</v>
      </c>
      <c r="J49" s="5">
        <v>0</v>
      </c>
      <c r="K49" s="5">
        <v>2</v>
      </c>
      <c r="L49" s="5">
        <v>1</v>
      </c>
      <c r="M49" s="5">
        <v>0</v>
      </c>
      <c r="N49" s="5">
        <v>0</v>
      </c>
      <c r="O49" s="5">
        <v>0</v>
      </c>
      <c r="P49" s="5">
        <v>0</v>
      </c>
      <c r="Q49" s="5">
        <f t="shared" si="7"/>
        <v>7</v>
      </c>
    </row>
    <row r="50" spans="1:17" s="2" customFormat="1" ht="21.75">
      <c r="A50" s="26"/>
      <c r="B50" s="26"/>
      <c r="C50" s="4" t="s">
        <v>2</v>
      </c>
      <c r="D50" s="6">
        <v>0</v>
      </c>
      <c r="E50" s="6">
        <v>0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</v>
      </c>
      <c r="N50" s="6">
        <v>0</v>
      </c>
      <c r="O50" s="6">
        <v>0</v>
      </c>
      <c r="P50" s="6">
        <v>0</v>
      </c>
      <c r="Q50" s="6">
        <f t="shared" si="7"/>
        <v>2</v>
      </c>
    </row>
    <row r="51" spans="1:17" s="2" customFormat="1" ht="21.75">
      <c r="A51" s="15" t="s">
        <v>9</v>
      </c>
      <c r="B51" s="15">
        <v>30</v>
      </c>
      <c r="C51" s="3" t="s">
        <v>1</v>
      </c>
      <c r="D51" s="5">
        <v>1</v>
      </c>
      <c r="E51" s="5">
        <v>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2</v>
      </c>
      <c r="O51" s="5">
        <v>1</v>
      </c>
      <c r="P51" s="5">
        <v>0</v>
      </c>
      <c r="Q51" s="5">
        <f t="shared" si="7"/>
        <v>5</v>
      </c>
    </row>
    <row r="52" spans="1:17" s="2" customFormat="1" ht="21.75">
      <c r="A52" s="15"/>
      <c r="B52" s="15"/>
      <c r="C52" s="4" t="s">
        <v>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f t="shared" si="7"/>
        <v>0</v>
      </c>
    </row>
    <row r="53" spans="1:17" s="2" customFormat="1" ht="21.75">
      <c r="A53" s="16" t="s">
        <v>11</v>
      </c>
      <c r="B53" s="17"/>
      <c r="C53" s="18"/>
      <c r="D53" s="8">
        <f>SUM(D45:D52)</f>
        <v>1</v>
      </c>
      <c r="E53" s="8">
        <f t="shared" ref="E53:Q53" si="8">SUM(E45:E52)</f>
        <v>4</v>
      </c>
      <c r="F53" s="8">
        <f t="shared" si="8"/>
        <v>3</v>
      </c>
      <c r="G53" s="8">
        <f t="shared" si="8"/>
        <v>0</v>
      </c>
      <c r="H53" s="8">
        <f t="shared" si="8"/>
        <v>1</v>
      </c>
      <c r="I53" s="8">
        <f t="shared" si="8"/>
        <v>5</v>
      </c>
      <c r="J53" s="8">
        <f t="shared" si="8"/>
        <v>1</v>
      </c>
      <c r="K53" s="8">
        <f t="shared" si="8"/>
        <v>4</v>
      </c>
      <c r="L53" s="8">
        <f t="shared" si="8"/>
        <v>1</v>
      </c>
      <c r="M53" s="8">
        <f t="shared" si="8"/>
        <v>4</v>
      </c>
      <c r="N53" s="8">
        <f t="shared" si="8"/>
        <v>3</v>
      </c>
      <c r="O53" s="8">
        <f t="shared" si="8"/>
        <v>3</v>
      </c>
      <c r="P53" s="8">
        <f t="shared" si="8"/>
        <v>1</v>
      </c>
      <c r="Q53" s="8">
        <f t="shared" si="8"/>
        <v>31</v>
      </c>
    </row>
    <row r="54" spans="1:17" ht="9.75" customHeight="1"/>
    <row r="55" spans="1:17" s="2" customFormat="1" ht="32.25" customHeight="1">
      <c r="B55" s="9"/>
      <c r="H55" s="22" t="s">
        <v>40</v>
      </c>
      <c r="I55" s="22"/>
      <c r="J55" s="22"/>
      <c r="K55" s="22"/>
    </row>
    <row r="56" spans="1:17">
      <c r="H56" s="10" t="s">
        <v>1</v>
      </c>
      <c r="I56" s="19">
        <f>Q5+Q7+Q9+Q12+Q14+Q16+Q18+Q20+Q23+Q25+Q27+Q29+Q31+Q34+Q36+Q38+Q40+Q42+Q45+Q47+Q49</f>
        <v>132</v>
      </c>
      <c r="J56" s="19"/>
      <c r="K56" s="20">
        <f>I56+I57</f>
        <v>156</v>
      </c>
    </row>
    <row r="57" spans="1:17">
      <c r="H57" s="11" t="s">
        <v>2</v>
      </c>
      <c r="I57" s="19">
        <f>Q6+Q8+Q10+Q13+Q15+Q17+Q19+Q21+Q24+Q26+Q28+Q30+Q32+Q35+Q37+Q39+Q41+Q43+Q46+Q48+Q50</f>
        <v>24</v>
      </c>
      <c r="J57" s="19"/>
      <c r="K57" s="21"/>
    </row>
  </sheetData>
  <mergeCells count="60">
    <mergeCell ref="A51:A52"/>
    <mergeCell ref="B51:B52"/>
    <mergeCell ref="A1:Q1"/>
    <mergeCell ref="A2:Q2"/>
    <mergeCell ref="A3:A4"/>
    <mergeCell ref="B3:B4"/>
    <mergeCell ref="C3:C4"/>
    <mergeCell ref="D3:P3"/>
    <mergeCell ref="Q3:Q4"/>
    <mergeCell ref="A11:C11"/>
    <mergeCell ref="A12:A13"/>
    <mergeCell ref="B12:B13"/>
    <mergeCell ref="A5:A6"/>
    <mergeCell ref="B5:B6"/>
    <mergeCell ref="A7:A8"/>
    <mergeCell ref="B7:B8"/>
    <mergeCell ref="A9:A10"/>
    <mergeCell ref="B9:B10"/>
    <mergeCell ref="A27:A28"/>
    <mergeCell ref="B27:B28"/>
    <mergeCell ref="A14:A15"/>
    <mergeCell ref="B14:B15"/>
    <mergeCell ref="A16:A17"/>
    <mergeCell ref="B16:B17"/>
    <mergeCell ref="A18:A19"/>
    <mergeCell ref="B18:B19"/>
    <mergeCell ref="A22:C22"/>
    <mergeCell ref="A23:A24"/>
    <mergeCell ref="B23:B24"/>
    <mergeCell ref="A25:A26"/>
    <mergeCell ref="B25:B26"/>
    <mergeCell ref="A29:A30"/>
    <mergeCell ref="B29:B30"/>
    <mergeCell ref="A31:A32"/>
    <mergeCell ref="B31:B32"/>
    <mergeCell ref="A33:C33"/>
    <mergeCell ref="A38:A39"/>
    <mergeCell ref="B38:B39"/>
    <mergeCell ref="A40:A41"/>
    <mergeCell ref="A45:A46"/>
    <mergeCell ref="B40:B41"/>
    <mergeCell ref="A42:A43"/>
    <mergeCell ref="B42:B43"/>
    <mergeCell ref="A44:C44"/>
    <mergeCell ref="H55:K55"/>
    <mergeCell ref="I56:J56"/>
    <mergeCell ref="K56:K57"/>
    <mergeCell ref="I57:J57"/>
    <mergeCell ref="A20:A21"/>
    <mergeCell ref="B20:B21"/>
    <mergeCell ref="A34:A35"/>
    <mergeCell ref="B34:B35"/>
    <mergeCell ref="A36:A37"/>
    <mergeCell ref="B36:B37"/>
    <mergeCell ref="A53:C53"/>
    <mergeCell ref="B45:B46"/>
    <mergeCell ref="A47:A48"/>
    <mergeCell ref="B47:B48"/>
    <mergeCell ref="A49:A50"/>
    <mergeCell ref="B49:B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BC39-7580-4D25-A14F-D7FE750FEED4}">
  <dimension ref="A1:Q49"/>
  <sheetViews>
    <sheetView view="pageBreakPreview" topLeftCell="A19" zoomScale="80" zoomScaleNormal="100" zoomScaleSheetLayoutView="80" workbookViewId="0">
      <selection activeCell="K50" sqref="K50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10</v>
      </c>
      <c r="B5" s="15">
        <v>1</v>
      </c>
      <c r="C5" s="3" t="s">
        <v>1</v>
      </c>
      <c r="D5" s="5">
        <v>0</v>
      </c>
      <c r="E5" s="5">
        <v>0</v>
      </c>
      <c r="F5" s="5">
        <v>0</v>
      </c>
      <c r="G5" s="5">
        <v>1</v>
      </c>
      <c r="H5" s="5">
        <v>2</v>
      </c>
      <c r="I5" s="5">
        <v>1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f t="shared" ref="Q5:Q44" si="0">SUM(D5:P5)</f>
        <v>5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6" t="s">
        <v>11</v>
      </c>
      <c r="B7" s="17"/>
      <c r="C7" s="18"/>
      <c r="D7" s="7">
        <f>SUM(D5:D6)</f>
        <v>0</v>
      </c>
      <c r="E7" s="7">
        <f t="shared" ref="E7:P7" si="1">SUM(E5:E6)</f>
        <v>0</v>
      </c>
      <c r="F7" s="7">
        <f t="shared" si="1"/>
        <v>0</v>
      </c>
      <c r="G7" s="7">
        <f t="shared" si="1"/>
        <v>1</v>
      </c>
      <c r="H7" s="7">
        <f t="shared" si="1"/>
        <v>2</v>
      </c>
      <c r="I7" s="7">
        <f t="shared" si="1"/>
        <v>1</v>
      </c>
      <c r="J7" s="7">
        <f t="shared" si="1"/>
        <v>0</v>
      </c>
      <c r="K7" s="7">
        <f t="shared" si="1"/>
        <v>0</v>
      </c>
      <c r="L7" s="7">
        <f t="shared" si="1"/>
        <v>1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0"/>
        <v>5</v>
      </c>
    </row>
    <row r="8" spans="1:17" s="2" customFormat="1" ht="21.75">
      <c r="A8" s="15" t="s">
        <v>6</v>
      </c>
      <c r="B8" s="15">
        <v>4</v>
      </c>
      <c r="C8" s="3" t="s">
        <v>1</v>
      </c>
      <c r="D8" s="5">
        <v>0</v>
      </c>
      <c r="E8" s="5">
        <v>1</v>
      </c>
      <c r="F8" s="5">
        <v>1</v>
      </c>
      <c r="G8" s="5">
        <v>0</v>
      </c>
      <c r="H8" s="5">
        <v>1</v>
      </c>
      <c r="I8" s="5">
        <v>0</v>
      </c>
      <c r="J8" s="5">
        <v>1</v>
      </c>
      <c r="K8" s="5">
        <v>0</v>
      </c>
      <c r="L8" s="5">
        <v>0</v>
      </c>
      <c r="M8" s="5">
        <v>1</v>
      </c>
      <c r="N8" s="5">
        <v>1</v>
      </c>
      <c r="O8" s="5">
        <v>2</v>
      </c>
      <c r="P8" s="5">
        <v>0</v>
      </c>
      <c r="Q8" s="5">
        <f t="shared" ref="Q8:Q9" si="2">SUM(D8:P8)</f>
        <v>8</v>
      </c>
    </row>
    <row r="9" spans="1:17" s="2" customFormat="1" ht="21.75">
      <c r="A9" s="15"/>
      <c r="B9" s="15"/>
      <c r="C9" s="4" t="s">
        <v>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f t="shared" si="2"/>
        <v>0</v>
      </c>
    </row>
    <row r="10" spans="1:17" s="2" customFormat="1" ht="21.75">
      <c r="A10" s="15" t="s">
        <v>8</v>
      </c>
      <c r="B10" s="15">
        <v>6</v>
      </c>
      <c r="C10" s="3" t="s">
        <v>1</v>
      </c>
      <c r="D10" s="5">
        <v>1</v>
      </c>
      <c r="E10" s="5">
        <v>0</v>
      </c>
      <c r="F10" s="5">
        <v>0</v>
      </c>
      <c r="G10" s="5">
        <v>0</v>
      </c>
      <c r="H10" s="5">
        <v>2</v>
      </c>
      <c r="I10" s="5">
        <v>0</v>
      </c>
      <c r="J10" s="5">
        <v>0</v>
      </c>
      <c r="K10" s="5">
        <v>0</v>
      </c>
      <c r="L10" s="5">
        <v>0</v>
      </c>
      <c r="M10" s="5">
        <v>2</v>
      </c>
      <c r="N10" s="5">
        <v>0</v>
      </c>
      <c r="O10" s="5">
        <v>1</v>
      </c>
      <c r="P10" s="5">
        <v>0</v>
      </c>
      <c r="Q10" s="5">
        <f t="shared" si="0"/>
        <v>6</v>
      </c>
    </row>
    <row r="11" spans="1:17" s="2" customFormat="1" ht="21.75">
      <c r="A11" s="15"/>
      <c r="B11" s="15"/>
      <c r="C11" s="4" t="s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f t="shared" si="0"/>
        <v>0</v>
      </c>
    </row>
    <row r="12" spans="1:17" s="2" customFormat="1" ht="21.75">
      <c r="A12" s="15" t="s">
        <v>9</v>
      </c>
      <c r="B12" s="15">
        <v>7</v>
      </c>
      <c r="C12" s="3" t="s">
        <v>1</v>
      </c>
      <c r="D12" s="5">
        <v>2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3</v>
      </c>
      <c r="O12" s="5">
        <v>0</v>
      </c>
      <c r="P12" s="5">
        <v>0</v>
      </c>
      <c r="Q12" s="5">
        <f t="shared" si="0"/>
        <v>6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1</v>
      </c>
    </row>
    <row r="14" spans="1:17" s="2" customFormat="1" ht="21.75">
      <c r="A14" s="15" t="s">
        <v>10</v>
      </c>
      <c r="B14" s="15">
        <v>8</v>
      </c>
      <c r="C14" s="3" t="s">
        <v>1</v>
      </c>
      <c r="D14" s="5">
        <v>0</v>
      </c>
      <c r="E14" s="5">
        <v>1</v>
      </c>
      <c r="F14" s="5">
        <v>1</v>
      </c>
      <c r="G14" s="5">
        <v>0</v>
      </c>
      <c r="H14" s="5">
        <v>1</v>
      </c>
      <c r="I14" s="5">
        <v>0</v>
      </c>
      <c r="J14" s="5">
        <v>1</v>
      </c>
      <c r="K14" s="5">
        <v>0</v>
      </c>
      <c r="L14" s="5">
        <v>0</v>
      </c>
      <c r="M14" s="5">
        <v>1</v>
      </c>
      <c r="N14" s="5">
        <v>1</v>
      </c>
      <c r="O14" s="5">
        <v>0</v>
      </c>
      <c r="P14" s="5">
        <v>0</v>
      </c>
      <c r="Q14" s="5">
        <f t="shared" si="0"/>
        <v>6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0</v>
      </c>
    </row>
    <row r="16" spans="1:17" s="2" customFormat="1" ht="21.75">
      <c r="A16" s="16" t="s">
        <v>11</v>
      </c>
      <c r="B16" s="17"/>
      <c r="C16" s="18"/>
      <c r="D16" s="7">
        <f t="shared" ref="D16:Q16" si="3">SUM(D8:D15)</f>
        <v>3</v>
      </c>
      <c r="E16" s="7">
        <f t="shared" si="3"/>
        <v>3</v>
      </c>
      <c r="F16" s="7">
        <f t="shared" si="3"/>
        <v>3</v>
      </c>
      <c r="G16" s="7">
        <f t="shared" si="3"/>
        <v>0</v>
      </c>
      <c r="H16" s="7">
        <f t="shared" si="3"/>
        <v>4</v>
      </c>
      <c r="I16" s="7">
        <f t="shared" si="3"/>
        <v>0</v>
      </c>
      <c r="J16" s="7">
        <f t="shared" si="3"/>
        <v>2</v>
      </c>
      <c r="K16" s="7">
        <f t="shared" si="3"/>
        <v>0</v>
      </c>
      <c r="L16" s="7">
        <f t="shared" si="3"/>
        <v>0</v>
      </c>
      <c r="M16" s="7">
        <f t="shared" si="3"/>
        <v>4</v>
      </c>
      <c r="N16" s="7">
        <f t="shared" si="3"/>
        <v>5</v>
      </c>
      <c r="O16" s="7">
        <f t="shared" si="3"/>
        <v>3</v>
      </c>
      <c r="P16" s="7">
        <f t="shared" si="3"/>
        <v>0</v>
      </c>
      <c r="Q16" s="7">
        <f t="shared" si="3"/>
        <v>27</v>
      </c>
    </row>
    <row r="17" spans="1:17" s="2" customFormat="1" ht="21.75">
      <c r="A17" s="15" t="s">
        <v>7</v>
      </c>
      <c r="B17" s="15">
        <v>12</v>
      </c>
      <c r="C17" s="3" t="s">
        <v>1</v>
      </c>
      <c r="D17" s="5">
        <v>0</v>
      </c>
      <c r="E17" s="5">
        <v>1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0</v>
      </c>
      <c r="M17" s="5">
        <v>1</v>
      </c>
      <c r="N17" s="5">
        <v>0</v>
      </c>
      <c r="O17" s="5">
        <v>0</v>
      </c>
      <c r="P17" s="5">
        <v>1</v>
      </c>
      <c r="Q17" s="5">
        <f t="shared" si="0"/>
        <v>4</v>
      </c>
    </row>
    <row r="18" spans="1:17" s="2" customFormat="1" ht="21.75">
      <c r="A18" s="15"/>
      <c r="B18" s="15"/>
      <c r="C18" s="4" t="s">
        <v>2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6">
        <f t="shared" si="0"/>
        <v>2</v>
      </c>
    </row>
    <row r="19" spans="1:17" s="2" customFormat="1" ht="21.75">
      <c r="A19" s="15" t="s">
        <v>8</v>
      </c>
      <c r="B19" s="15">
        <v>13</v>
      </c>
      <c r="C19" s="3" t="s">
        <v>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2</v>
      </c>
      <c r="L19" s="5">
        <v>1</v>
      </c>
      <c r="M19" s="5">
        <v>0</v>
      </c>
      <c r="N19" s="5">
        <v>0</v>
      </c>
      <c r="O19" s="5">
        <v>0</v>
      </c>
      <c r="P19" s="5">
        <v>0</v>
      </c>
      <c r="Q19" s="5">
        <f t="shared" si="0"/>
        <v>3</v>
      </c>
    </row>
    <row r="20" spans="1:17" s="2" customFormat="1" ht="21.75">
      <c r="A20" s="15"/>
      <c r="B20" s="15"/>
      <c r="C20" s="4" t="s">
        <v>2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6">
        <v>0</v>
      </c>
      <c r="Q20" s="6">
        <f t="shared" si="0"/>
        <v>2</v>
      </c>
    </row>
    <row r="21" spans="1:17" s="2" customFormat="1" ht="21.75">
      <c r="A21" s="15" t="s">
        <v>9</v>
      </c>
      <c r="B21" s="15">
        <v>14</v>
      </c>
      <c r="C21" s="3" t="s">
        <v>1</v>
      </c>
      <c r="D21" s="5">
        <v>1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2</v>
      </c>
      <c r="L21" s="5">
        <v>0</v>
      </c>
      <c r="M21" s="5">
        <v>0</v>
      </c>
      <c r="N21" s="5">
        <v>2</v>
      </c>
      <c r="O21" s="5">
        <v>1</v>
      </c>
      <c r="P21" s="5">
        <v>0</v>
      </c>
      <c r="Q21" s="5">
        <f t="shared" si="0"/>
        <v>7</v>
      </c>
    </row>
    <row r="22" spans="1:17" s="2" customFormat="1" ht="21.75">
      <c r="A22" s="15"/>
      <c r="B22" s="15"/>
      <c r="C22" s="4" t="s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f t="shared" si="0"/>
        <v>0</v>
      </c>
    </row>
    <row r="23" spans="1:17" s="2" customFormat="1" ht="21.75">
      <c r="A23" s="15" t="s">
        <v>10</v>
      </c>
      <c r="B23" s="15">
        <v>15</v>
      </c>
      <c r="C23" s="3" t="s">
        <v>1</v>
      </c>
      <c r="D23" s="5">
        <v>0</v>
      </c>
      <c r="E23" s="5">
        <v>2</v>
      </c>
      <c r="F23" s="5">
        <v>1</v>
      </c>
      <c r="G23" s="5">
        <v>0</v>
      </c>
      <c r="H23" s="5">
        <v>1</v>
      </c>
      <c r="I23" s="5">
        <v>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f t="shared" si="0"/>
        <v>5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0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2</v>
      </c>
      <c r="N24" s="6">
        <v>0</v>
      </c>
      <c r="O24" s="6">
        <v>0</v>
      </c>
      <c r="P24" s="6">
        <v>0</v>
      </c>
      <c r="Q24" s="6">
        <f t="shared" si="0"/>
        <v>4</v>
      </c>
    </row>
    <row r="25" spans="1:17" s="2" customFormat="1" ht="21.75">
      <c r="A25" s="16" t="s">
        <v>11</v>
      </c>
      <c r="B25" s="17"/>
      <c r="C25" s="18"/>
      <c r="D25" s="7">
        <f>SUM(D17:D24)</f>
        <v>1</v>
      </c>
      <c r="E25" s="7">
        <f t="shared" ref="E25:P25" si="4">SUM(E17:E24)</f>
        <v>5</v>
      </c>
      <c r="F25" s="7">
        <f t="shared" si="4"/>
        <v>4</v>
      </c>
      <c r="G25" s="7">
        <f t="shared" si="4"/>
        <v>0</v>
      </c>
      <c r="H25" s="7">
        <f t="shared" si="4"/>
        <v>1</v>
      </c>
      <c r="I25" s="7">
        <f t="shared" si="4"/>
        <v>2</v>
      </c>
      <c r="J25" s="7">
        <f t="shared" si="4"/>
        <v>0</v>
      </c>
      <c r="K25" s="7">
        <f t="shared" si="4"/>
        <v>4</v>
      </c>
      <c r="L25" s="7">
        <f t="shared" si="4"/>
        <v>1</v>
      </c>
      <c r="M25" s="7">
        <f t="shared" si="4"/>
        <v>5</v>
      </c>
      <c r="N25" s="7">
        <f t="shared" si="4"/>
        <v>2</v>
      </c>
      <c r="O25" s="7">
        <f t="shared" si="4"/>
        <v>1</v>
      </c>
      <c r="P25" s="7">
        <f t="shared" si="4"/>
        <v>1</v>
      </c>
      <c r="Q25" s="7">
        <f t="shared" si="0"/>
        <v>27</v>
      </c>
    </row>
    <row r="26" spans="1:17" s="2" customFormat="1" ht="21.75">
      <c r="A26" s="15" t="s">
        <v>6</v>
      </c>
      <c r="B26" s="15">
        <v>18</v>
      </c>
      <c r="C26" s="3" t="s">
        <v>1</v>
      </c>
      <c r="D26" s="5">
        <v>0</v>
      </c>
      <c r="E26" s="5">
        <v>1</v>
      </c>
      <c r="F26" s="5">
        <v>1</v>
      </c>
      <c r="G26" s="5">
        <v>0</v>
      </c>
      <c r="H26" s="5">
        <v>1</v>
      </c>
      <c r="I26" s="5">
        <v>0</v>
      </c>
      <c r="J26" s="5">
        <v>1</v>
      </c>
      <c r="K26" s="5">
        <v>0</v>
      </c>
      <c r="L26" s="5">
        <v>0</v>
      </c>
      <c r="M26" s="5">
        <v>1</v>
      </c>
      <c r="N26" s="5">
        <v>1</v>
      </c>
      <c r="O26" s="5">
        <v>2</v>
      </c>
      <c r="P26" s="5">
        <v>0</v>
      </c>
      <c r="Q26" s="5">
        <f t="shared" si="0"/>
        <v>8</v>
      </c>
    </row>
    <row r="27" spans="1:17" s="2" customFormat="1" ht="21.75">
      <c r="A27" s="15"/>
      <c r="B27" s="15"/>
      <c r="C27" s="4" t="s">
        <v>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f t="shared" si="0"/>
        <v>0</v>
      </c>
    </row>
    <row r="28" spans="1:17" s="2" customFormat="1" ht="21.75">
      <c r="A28" s="15" t="s">
        <v>7</v>
      </c>
      <c r="B28" s="15">
        <v>19</v>
      </c>
      <c r="C28" s="3" t="s">
        <v>1</v>
      </c>
      <c r="D28" s="5">
        <v>0</v>
      </c>
      <c r="E28" s="5">
        <v>1</v>
      </c>
      <c r="F28" s="5">
        <v>0</v>
      </c>
      <c r="G28" s="5">
        <v>0</v>
      </c>
      <c r="H28" s="5">
        <v>0</v>
      </c>
      <c r="I28" s="5">
        <v>2</v>
      </c>
      <c r="J28" s="5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1</v>
      </c>
      <c r="Q28" s="5">
        <f t="shared" si="0"/>
        <v>5</v>
      </c>
    </row>
    <row r="29" spans="1:17" s="2" customFormat="1" ht="21.75">
      <c r="A29" s="15"/>
      <c r="B29" s="15"/>
      <c r="C29" s="4" t="s">
        <v>2</v>
      </c>
      <c r="D29" s="6">
        <v>0</v>
      </c>
      <c r="E29" s="6">
        <v>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0</v>
      </c>
      <c r="Q29" s="6">
        <f t="shared" si="0"/>
        <v>2</v>
      </c>
    </row>
    <row r="30" spans="1:17" s="2" customFormat="1" ht="21.75">
      <c r="A30" s="15" t="s">
        <v>8</v>
      </c>
      <c r="B30" s="15">
        <v>20</v>
      </c>
      <c r="C30" s="3" t="s">
        <v>1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1</v>
      </c>
      <c r="L30" s="5">
        <v>1</v>
      </c>
      <c r="M30" s="5">
        <v>0</v>
      </c>
      <c r="N30" s="5">
        <v>0</v>
      </c>
      <c r="O30" s="5">
        <v>0</v>
      </c>
      <c r="P30" s="5">
        <v>0</v>
      </c>
      <c r="Q30" s="5">
        <f t="shared" si="0"/>
        <v>2</v>
      </c>
    </row>
    <row r="31" spans="1:17" s="2" customFormat="1" ht="21.75">
      <c r="A31" s="15"/>
      <c r="B31" s="15"/>
      <c r="C31" s="4" t="s">
        <v>2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0</v>
      </c>
      <c r="P31" s="6">
        <v>0</v>
      </c>
      <c r="Q31" s="6">
        <f t="shared" si="0"/>
        <v>2</v>
      </c>
    </row>
    <row r="32" spans="1:17" s="2" customFormat="1" ht="21.75">
      <c r="A32" s="15" t="s">
        <v>9</v>
      </c>
      <c r="B32" s="15">
        <v>21</v>
      </c>
      <c r="C32" s="3" t="s">
        <v>1</v>
      </c>
      <c r="D32" s="5">
        <v>1</v>
      </c>
      <c r="E32" s="5">
        <v>1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2</v>
      </c>
      <c r="O32" s="5">
        <v>1</v>
      </c>
      <c r="P32" s="5">
        <v>0</v>
      </c>
      <c r="Q32" s="5">
        <f t="shared" si="0"/>
        <v>5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0</v>
      </c>
    </row>
    <row r="34" spans="1:17" s="2" customFormat="1" ht="21.75">
      <c r="A34" s="15" t="s">
        <v>10</v>
      </c>
      <c r="B34" s="15">
        <v>22</v>
      </c>
      <c r="C34" s="3" t="s">
        <v>1</v>
      </c>
      <c r="D34" s="5">
        <v>0</v>
      </c>
      <c r="E34" s="5">
        <v>2</v>
      </c>
      <c r="F34" s="5">
        <v>1</v>
      </c>
      <c r="G34" s="5">
        <v>0</v>
      </c>
      <c r="H34" s="5">
        <v>1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f t="shared" si="0"/>
        <v>5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2</v>
      </c>
      <c r="N35" s="6">
        <v>0</v>
      </c>
      <c r="O35" s="6">
        <v>0</v>
      </c>
      <c r="P35" s="6">
        <v>0</v>
      </c>
      <c r="Q35" s="6">
        <f t="shared" si="0"/>
        <v>2</v>
      </c>
    </row>
    <row r="36" spans="1:17" s="2" customFormat="1" ht="21.75">
      <c r="A36" s="16" t="s">
        <v>11</v>
      </c>
      <c r="B36" s="17"/>
      <c r="C36" s="18"/>
      <c r="D36" s="7">
        <f>SUM(D26:D35)</f>
        <v>1</v>
      </c>
      <c r="E36" s="7">
        <f t="shared" ref="E36:P36" si="5">SUM(E26:E35)</f>
        <v>6</v>
      </c>
      <c r="F36" s="7">
        <f t="shared" si="5"/>
        <v>3</v>
      </c>
      <c r="G36" s="7">
        <f t="shared" si="5"/>
        <v>0</v>
      </c>
      <c r="H36" s="7">
        <f t="shared" si="5"/>
        <v>2</v>
      </c>
      <c r="I36" s="7">
        <f t="shared" si="5"/>
        <v>3</v>
      </c>
      <c r="J36" s="7">
        <f t="shared" si="5"/>
        <v>1</v>
      </c>
      <c r="K36" s="7">
        <f t="shared" si="5"/>
        <v>1</v>
      </c>
      <c r="L36" s="7">
        <f t="shared" si="5"/>
        <v>1</v>
      </c>
      <c r="M36" s="7">
        <f t="shared" si="5"/>
        <v>6</v>
      </c>
      <c r="N36" s="7">
        <f t="shared" si="5"/>
        <v>3</v>
      </c>
      <c r="O36" s="7">
        <f t="shared" si="5"/>
        <v>3</v>
      </c>
      <c r="P36" s="7">
        <f t="shared" si="5"/>
        <v>1</v>
      </c>
      <c r="Q36" s="7">
        <f t="shared" si="0"/>
        <v>31</v>
      </c>
    </row>
    <row r="37" spans="1:17" s="2" customFormat="1" ht="21.75">
      <c r="A37" s="25" t="s">
        <v>6</v>
      </c>
      <c r="B37" s="25">
        <v>25</v>
      </c>
      <c r="C37" s="3" t="s">
        <v>1</v>
      </c>
      <c r="D37" s="5">
        <v>0</v>
      </c>
      <c r="E37" s="5">
        <v>1</v>
      </c>
      <c r="F37" s="5">
        <v>1</v>
      </c>
      <c r="G37" s="5">
        <v>0</v>
      </c>
      <c r="H37" s="5">
        <v>1</v>
      </c>
      <c r="I37" s="5">
        <v>0</v>
      </c>
      <c r="J37" s="5">
        <v>1</v>
      </c>
      <c r="K37" s="5">
        <v>0</v>
      </c>
      <c r="L37" s="5">
        <v>0</v>
      </c>
      <c r="M37" s="5">
        <v>1</v>
      </c>
      <c r="N37" s="5">
        <v>1</v>
      </c>
      <c r="O37" s="5">
        <v>2</v>
      </c>
      <c r="P37" s="5">
        <v>0</v>
      </c>
      <c r="Q37" s="5">
        <f t="shared" si="0"/>
        <v>8</v>
      </c>
    </row>
    <row r="38" spans="1:17" s="2" customFormat="1" ht="21.75">
      <c r="A38" s="26"/>
      <c r="B38" s="26"/>
      <c r="C38" s="4" t="s">
        <v>2</v>
      </c>
      <c r="D38" s="6">
        <v>0</v>
      </c>
      <c r="E38" s="6">
        <v>0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f t="shared" si="0"/>
        <v>1</v>
      </c>
    </row>
    <row r="39" spans="1:17" s="2" customFormat="1" ht="21.75">
      <c r="A39" s="25" t="s">
        <v>7</v>
      </c>
      <c r="B39" s="25">
        <v>26</v>
      </c>
      <c r="C39" s="3" t="s">
        <v>1</v>
      </c>
      <c r="D39" s="5">
        <v>0</v>
      </c>
      <c r="E39" s="5">
        <v>1</v>
      </c>
      <c r="F39" s="5">
        <v>0</v>
      </c>
      <c r="G39" s="5">
        <v>0</v>
      </c>
      <c r="H39" s="5">
        <v>0</v>
      </c>
      <c r="I39" s="5">
        <v>1</v>
      </c>
      <c r="J39" s="5">
        <v>0</v>
      </c>
      <c r="K39" s="5">
        <v>0</v>
      </c>
      <c r="L39" s="5">
        <v>0</v>
      </c>
      <c r="M39" s="5">
        <v>1</v>
      </c>
      <c r="N39" s="5">
        <v>0</v>
      </c>
      <c r="O39" s="5">
        <v>0</v>
      </c>
      <c r="P39" s="5">
        <v>1</v>
      </c>
      <c r="Q39" s="5">
        <f t="shared" si="0"/>
        <v>4</v>
      </c>
    </row>
    <row r="40" spans="1:17" s="2" customFormat="1" ht="21.75">
      <c r="A40" s="26"/>
      <c r="B40" s="26"/>
      <c r="C40" s="4" t="s">
        <v>2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f t="shared" si="0"/>
        <v>2</v>
      </c>
    </row>
    <row r="41" spans="1:17" s="2" customFormat="1" ht="21.75">
      <c r="A41" s="25" t="s">
        <v>8</v>
      </c>
      <c r="B41" s="25">
        <v>27</v>
      </c>
      <c r="C41" s="3" t="s">
        <v>1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2</v>
      </c>
      <c r="L41" s="5">
        <v>1</v>
      </c>
      <c r="M41" s="5">
        <v>0</v>
      </c>
      <c r="N41" s="5">
        <v>0</v>
      </c>
      <c r="O41" s="5">
        <v>0</v>
      </c>
      <c r="P41" s="5">
        <v>0</v>
      </c>
      <c r="Q41" s="5">
        <f t="shared" si="0"/>
        <v>3</v>
      </c>
    </row>
    <row r="42" spans="1:17" s="2" customFormat="1" ht="21.75">
      <c r="A42" s="26"/>
      <c r="B42" s="26"/>
      <c r="C42" s="4" t="s">
        <v>2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1</v>
      </c>
      <c r="N42" s="6">
        <v>0</v>
      </c>
      <c r="O42" s="6">
        <v>0</v>
      </c>
      <c r="P42" s="6">
        <v>0</v>
      </c>
      <c r="Q42" s="6">
        <f t="shared" si="0"/>
        <v>2</v>
      </c>
    </row>
    <row r="43" spans="1:17" s="2" customFormat="1" ht="21.75">
      <c r="A43" s="25" t="s">
        <v>9</v>
      </c>
      <c r="B43" s="25">
        <v>28</v>
      </c>
      <c r="C43" s="3" t="s">
        <v>1</v>
      </c>
      <c r="D43" s="5">
        <v>1</v>
      </c>
      <c r="E43" s="5">
        <v>1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2</v>
      </c>
      <c r="O43" s="5">
        <v>1</v>
      </c>
      <c r="P43" s="5">
        <v>0</v>
      </c>
      <c r="Q43" s="5">
        <f t="shared" si="0"/>
        <v>6</v>
      </c>
    </row>
    <row r="44" spans="1:17" s="2" customFormat="1" ht="21.75">
      <c r="A44" s="26"/>
      <c r="B44" s="26"/>
      <c r="C44" s="4" t="s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si="0"/>
        <v>0</v>
      </c>
    </row>
    <row r="45" spans="1:17" s="2" customFormat="1" ht="21.75">
      <c r="A45" s="16" t="s">
        <v>11</v>
      </c>
      <c r="B45" s="17"/>
      <c r="C45" s="18"/>
      <c r="D45" s="8">
        <f>SUM(D37:D44)</f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9.75" customHeight="1"/>
    <row r="47" spans="1:17" s="2" customFormat="1" ht="32.25" customHeight="1">
      <c r="B47" s="9"/>
      <c r="H47" s="22" t="s">
        <v>41</v>
      </c>
      <c r="I47" s="22"/>
      <c r="J47" s="22"/>
      <c r="K47" s="22"/>
    </row>
    <row r="48" spans="1:17">
      <c r="H48" s="10" t="s">
        <v>1</v>
      </c>
      <c r="I48" s="19">
        <f>Q5+Q8+Q10+Q12+Q14+Q17+Q19+Q21+Q23+Q26+Q28+Q30+Q32+Q34+Q37+Q39+Q41+Q43</f>
        <v>96</v>
      </c>
      <c r="J48" s="19"/>
      <c r="K48" s="20">
        <f>I48+I49</f>
        <v>116</v>
      </c>
    </row>
    <row r="49" spans="8:11">
      <c r="H49" s="11" t="s">
        <v>2</v>
      </c>
      <c r="I49" s="19">
        <f>Q6+Q9+Q11+Q13+Q15+Q18+Q20+Q22+Q24+Q27+Q29+Q31+Q33+Q35+Q38+Q40+Q42+Q44</f>
        <v>20</v>
      </c>
      <c r="J49" s="19"/>
      <c r="K49" s="21"/>
    </row>
  </sheetData>
  <mergeCells count="52">
    <mergeCell ref="A5:A6"/>
    <mergeCell ref="B5:B6"/>
    <mergeCell ref="A1:Q1"/>
    <mergeCell ref="A2:Q2"/>
    <mergeCell ref="A3:A4"/>
    <mergeCell ref="B3:B4"/>
    <mergeCell ref="C3:C4"/>
    <mergeCell ref="D3:P3"/>
    <mergeCell ref="Q3:Q4"/>
    <mergeCell ref="A7:C7"/>
    <mergeCell ref="A10:A11"/>
    <mergeCell ref="B10:B11"/>
    <mergeCell ref="A8:A9"/>
    <mergeCell ref="B8:B9"/>
    <mergeCell ref="A12:A13"/>
    <mergeCell ref="B12:B13"/>
    <mergeCell ref="A14:A15"/>
    <mergeCell ref="B14:B15"/>
    <mergeCell ref="A16:C16"/>
    <mergeCell ref="A28:A29"/>
    <mergeCell ref="B28:B29"/>
    <mergeCell ref="A17:A18"/>
    <mergeCell ref="B17:B18"/>
    <mergeCell ref="A19:A20"/>
    <mergeCell ref="B19:B20"/>
    <mergeCell ref="A21:A22"/>
    <mergeCell ref="B21:B22"/>
    <mergeCell ref="A23:A24"/>
    <mergeCell ref="B23:B24"/>
    <mergeCell ref="A25:C25"/>
    <mergeCell ref="A26:A27"/>
    <mergeCell ref="B26:B27"/>
    <mergeCell ref="A41:A42"/>
    <mergeCell ref="B41:B42"/>
    <mergeCell ref="A30:A31"/>
    <mergeCell ref="B30:B31"/>
    <mergeCell ref="A32:A33"/>
    <mergeCell ref="B32:B33"/>
    <mergeCell ref="A34:A35"/>
    <mergeCell ref="B34:B35"/>
    <mergeCell ref="A36:C36"/>
    <mergeCell ref="A37:A38"/>
    <mergeCell ref="B37:B38"/>
    <mergeCell ref="A39:A40"/>
    <mergeCell ref="B39:B40"/>
    <mergeCell ref="A43:A44"/>
    <mergeCell ref="B43:B44"/>
    <mergeCell ref="A45:C45"/>
    <mergeCell ref="H47:K47"/>
    <mergeCell ref="I48:J48"/>
    <mergeCell ref="K48:K49"/>
    <mergeCell ref="I49:J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5308-1CB4-4F66-A3CC-E0B32FA88BBE}">
  <dimension ref="A1:Q57"/>
  <sheetViews>
    <sheetView view="pageBreakPreview" topLeftCell="A27" zoomScale="80" zoomScaleNormal="100" zoomScaleSheetLayoutView="80" workbookViewId="0">
      <selection activeCell="H56" sqref="H56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7</v>
      </c>
      <c r="B5" s="15">
        <v>2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</v>
      </c>
      <c r="M5" s="5">
        <v>0</v>
      </c>
      <c r="N5" s="5">
        <v>2</v>
      </c>
      <c r="O5" s="5">
        <v>1</v>
      </c>
      <c r="P5" s="5">
        <v>1</v>
      </c>
      <c r="Q5" s="5">
        <f t="shared" ref="Q5:Q50" si="0">SUM(D5:P5)</f>
        <v>6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5" t="s">
        <v>8</v>
      </c>
      <c r="B7" s="15">
        <v>3</v>
      </c>
      <c r="C7" s="3" t="s">
        <v>1</v>
      </c>
      <c r="D7" s="5">
        <v>0</v>
      </c>
      <c r="E7" s="5">
        <v>0</v>
      </c>
      <c r="F7" s="5">
        <v>0</v>
      </c>
      <c r="G7" s="5">
        <v>1</v>
      </c>
      <c r="H7" s="5">
        <v>2</v>
      </c>
      <c r="I7" s="5">
        <v>1</v>
      </c>
      <c r="J7" s="5">
        <v>0</v>
      </c>
      <c r="K7" s="5">
        <v>0</v>
      </c>
      <c r="L7" s="5">
        <v>1</v>
      </c>
      <c r="M7" s="5">
        <v>0</v>
      </c>
      <c r="N7" s="5">
        <v>0</v>
      </c>
      <c r="O7" s="5">
        <v>0</v>
      </c>
      <c r="P7" s="5">
        <v>0</v>
      </c>
      <c r="Q7" s="5">
        <f t="shared" si="0"/>
        <v>5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9</v>
      </c>
      <c r="B9" s="15">
        <v>4</v>
      </c>
      <c r="C9" s="3" t="s">
        <v>1</v>
      </c>
      <c r="D9" s="5">
        <v>1</v>
      </c>
      <c r="E9" s="5">
        <v>1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2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5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5" t="s">
        <v>10</v>
      </c>
      <c r="B11" s="15">
        <v>5</v>
      </c>
      <c r="C11" s="3" t="s">
        <v>1</v>
      </c>
      <c r="D11" s="5">
        <v>0</v>
      </c>
      <c r="E11" s="5">
        <v>2</v>
      </c>
      <c r="F11" s="5">
        <v>0</v>
      </c>
      <c r="G11" s="5">
        <v>0</v>
      </c>
      <c r="H11" s="5">
        <v>1</v>
      </c>
      <c r="I11" s="5">
        <v>1</v>
      </c>
      <c r="J11" s="5">
        <v>0</v>
      </c>
      <c r="K11" s="5">
        <v>3</v>
      </c>
      <c r="L11" s="5">
        <v>0</v>
      </c>
      <c r="M11" s="5">
        <v>0</v>
      </c>
      <c r="N11" s="5">
        <v>2</v>
      </c>
      <c r="O11" s="5">
        <v>0</v>
      </c>
      <c r="P11" s="5">
        <v>1</v>
      </c>
      <c r="Q11" s="5">
        <f t="shared" si="0"/>
        <v>10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f t="shared" si="0"/>
        <v>0</v>
      </c>
    </row>
    <row r="13" spans="1:17" s="2" customFormat="1" ht="21.75">
      <c r="A13" s="16" t="s">
        <v>11</v>
      </c>
      <c r="B13" s="17"/>
      <c r="C13" s="18"/>
      <c r="D13" s="7">
        <f t="shared" ref="D13:P13" si="1">SUM(D5:D12)</f>
        <v>1</v>
      </c>
      <c r="E13" s="7">
        <f t="shared" si="1"/>
        <v>3</v>
      </c>
      <c r="F13" s="7">
        <f t="shared" si="1"/>
        <v>2</v>
      </c>
      <c r="G13" s="7">
        <f t="shared" si="1"/>
        <v>1</v>
      </c>
      <c r="H13" s="7">
        <f t="shared" si="1"/>
        <v>3</v>
      </c>
      <c r="I13" s="7">
        <f t="shared" si="1"/>
        <v>2</v>
      </c>
      <c r="J13" s="7">
        <f t="shared" si="1"/>
        <v>0</v>
      </c>
      <c r="K13" s="7">
        <f t="shared" si="1"/>
        <v>5</v>
      </c>
      <c r="L13" s="7">
        <f t="shared" si="1"/>
        <v>2</v>
      </c>
      <c r="M13" s="7">
        <f t="shared" si="1"/>
        <v>0</v>
      </c>
      <c r="N13" s="7">
        <f t="shared" si="1"/>
        <v>4</v>
      </c>
      <c r="O13" s="7">
        <f t="shared" si="1"/>
        <v>1</v>
      </c>
      <c r="P13" s="7">
        <f t="shared" si="1"/>
        <v>2</v>
      </c>
      <c r="Q13" s="7">
        <f t="shared" si="0"/>
        <v>26</v>
      </c>
    </row>
    <row r="14" spans="1:17" s="2" customFormat="1" ht="21.75">
      <c r="A14" s="15" t="s">
        <v>6</v>
      </c>
      <c r="B14" s="15">
        <v>8</v>
      </c>
      <c r="C14" s="3" t="s">
        <v>1</v>
      </c>
      <c r="D14" s="5">
        <v>1</v>
      </c>
      <c r="E14" s="5">
        <v>0</v>
      </c>
      <c r="F14" s="5">
        <v>2</v>
      </c>
      <c r="G14" s="5">
        <v>0</v>
      </c>
      <c r="H14" s="5">
        <v>0</v>
      </c>
      <c r="I14" s="5">
        <v>1</v>
      </c>
      <c r="J14" s="5">
        <v>1</v>
      </c>
      <c r="K14" s="5">
        <v>1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  <c r="Q14" s="5">
        <f t="shared" si="0"/>
        <v>7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1</v>
      </c>
    </row>
    <row r="16" spans="1:17" s="2" customFormat="1" ht="21.75">
      <c r="A16" s="15" t="s">
        <v>7</v>
      </c>
      <c r="B16" s="15">
        <v>9</v>
      </c>
      <c r="C16" s="3" t="s">
        <v>1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2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f t="shared" si="0"/>
        <v>5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0</v>
      </c>
    </row>
    <row r="18" spans="1:17" s="2" customFormat="1" ht="21.75">
      <c r="A18" s="15" t="s">
        <v>8</v>
      </c>
      <c r="B18" s="15">
        <v>10</v>
      </c>
      <c r="C18" s="3" t="s">
        <v>1</v>
      </c>
      <c r="D18" s="5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f t="shared" si="0"/>
        <v>3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0</v>
      </c>
    </row>
    <row r="20" spans="1:17" s="2" customFormat="1" ht="21.75">
      <c r="A20" s="15" t="s">
        <v>9</v>
      </c>
      <c r="B20" s="15">
        <v>11</v>
      </c>
      <c r="C20" s="3" t="s">
        <v>1</v>
      </c>
      <c r="D20" s="5">
        <v>1</v>
      </c>
      <c r="E20" s="5">
        <v>0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3</v>
      </c>
      <c r="O20" s="5">
        <v>0</v>
      </c>
      <c r="P20" s="5">
        <v>0</v>
      </c>
      <c r="Q20" s="5">
        <f t="shared" si="0"/>
        <v>5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1</v>
      </c>
    </row>
    <row r="22" spans="1:17" s="2" customFormat="1" ht="21.75">
      <c r="A22" s="15" t="s">
        <v>10</v>
      </c>
      <c r="B22" s="15">
        <v>12</v>
      </c>
      <c r="C22" s="3" t="s">
        <v>1</v>
      </c>
      <c r="D22" s="5">
        <v>0</v>
      </c>
      <c r="E22" s="5">
        <v>2</v>
      </c>
      <c r="F22" s="5">
        <v>0</v>
      </c>
      <c r="G22" s="5">
        <v>0</v>
      </c>
      <c r="H22" s="5">
        <v>1</v>
      </c>
      <c r="I22" s="5">
        <v>1</v>
      </c>
      <c r="J22" s="5">
        <v>0</v>
      </c>
      <c r="K22" s="5">
        <v>3</v>
      </c>
      <c r="L22" s="5">
        <v>0</v>
      </c>
      <c r="M22" s="5">
        <v>0</v>
      </c>
      <c r="N22" s="5">
        <v>2</v>
      </c>
      <c r="O22" s="5">
        <v>0</v>
      </c>
      <c r="P22" s="5">
        <v>1</v>
      </c>
      <c r="Q22" s="5">
        <f t="shared" ref="Q22:Q23" si="2">SUM(D22:P22)</f>
        <v>10</v>
      </c>
    </row>
    <row r="23" spans="1:17" s="2" customFormat="1" ht="21.75">
      <c r="A23" s="15"/>
      <c r="B23" s="15"/>
      <c r="C23" s="4" t="s">
        <v>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f t="shared" si="2"/>
        <v>0</v>
      </c>
    </row>
    <row r="24" spans="1:17" s="2" customFormat="1" ht="21.75">
      <c r="A24" s="16" t="s">
        <v>11</v>
      </c>
      <c r="B24" s="17"/>
      <c r="C24" s="18"/>
      <c r="D24" s="7">
        <f>SUM(D14:D23)</f>
        <v>4</v>
      </c>
      <c r="E24" s="7">
        <f t="shared" ref="E24:Q24" si="3">SUM(E14:E23)</f>
        <v>4</v>
      </c>
      <c r="F24" s="7">
        <f t="shared" si="3"/>
        <v>3</v>
      </c>
      <c r="G24" s="7">
        <f t="shared" si="3"/>
        <v>0</v>
      </c>
      <c r="H24" s="7">
        <f t="shared" si="3"/>
        <v>1</v>
      </c>
      <c r="I24" s="7">
        <f t="shared" si="3"/>
        <v>3</v>
      </c>
      <c r="J24" s="7">
        <f t="shared" si="3"/>
        <v>1</v>
      </c>
      <c r="K24" s="7">
        <f t="shared" si="3"/>
        <v>6</v>
      </c>
      <c r="L24" s="7">
        <f t="shared" si="3"/>
        <v>1</v>
      </c>
      <c r="M24" s="7">
        <f t="shared" si="3"/>
        <v>2</v>
      </c>
      <c r="N24" s="7">
        <f t="shared" si="3"/>
        <v>6</v>
      </c>
      <c r="O24" s="7">
        <f t="shared" si="3"/>
        <v>0</v>
      </c>
      <c r="P24" s="7">
        <f t="shared" si="3"/>
        <v>1</v>
      </c>
      <c r="Q24" s="7">
        <f t="shared" si="3"/>
        <v>32</v>
      </c>
    </row>
    <row r="25" spans="1:17" s="2" customFormat="1" ht="21.75">
      <c r="A25" s="15" t="s">
        <v>6</v>
      </c>
      <c r="B25" s="15">
        <v>15</v>
      </c>
      <c r="C25" s="3" t="s">
        <v>1</v>
      </c>
      <c r="D25" s="5">
        <v>0</v>
      </c>
      <c r="E25" s="5">
        <v>1</v>
      </c>
      <c r="F25" s="5">
        <v>1</v>
      </c>
      <c r="G25" s="5">
        <v>0</v>
      </c>
      <c r="H25" s="5">
        <v>1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1</v>
      </c>
      <c r="O25" s="5">
        <v>2</v>
      </c>
      <c r="P25" s="5">
        <v>0</v>
      </c>
      <c r="Q25" s="5">
        <f t="shared" si="0"/>
        <v>8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1</v>
      </c>
    </row>
    <row r="27" spans="1:17" s="2" customFormat="1" ht="21.75">
      <c r="A27" s="15" t="s">
        <v>7</v>
      </c>
      <c r="B27" s="15">
        <v>16</v>
      </c>
      <c r="C27" s="3" t="s">
        <v>1</v>
      </c>
      <c r="D27" s="5">
        <v>0</v>
      </c>
      <c r="E27" s="5">
        <v>1</v>
      </c>
      <c r="F27" s="5">
        <v>0</v>
      </c>
      <c r="G27" s="5">
        <v>0</v>
      </c>
      <c r="H27" s="5">
        <v>0</v>
      </c>
      <c r="I27" s="5">
        <v>1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1</v>
      </c>
      <c r="Q27" s="5">
        <f t="shared" si="0"/>
        <v>4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f t="shared" si="0"/>
        <v>2</v>
      </c>
    </row>
    <row r="29" spans="1:17" s="2" customFormat="1" ht="21.75">
      <c r="A29" s="15" t="s">
        <v>8</v>
      </c>
      <c r="B29" s="15">
        <v>17</v>
      </c>
      <c r="C29" s="3" t="s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f t="shared" si="0"/>
        <v>3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6">
        <v>0</v>
      </c>
      <c r="O30" s="6">
        <v>0</v>
      </c>
      <c r="P30" s="6">
        <v>0</v>
      </c>
      <c r="Q30" s="6">
        <f t="shared" si="0"/>
        <v>2</v>
      </c>
    </row>
    <row r="31" spans="1:17" s="2" customFormat="1" ht="21.75">
      <c r="A31" s="15" t="s">
        <v>9</v>
      </c>
      <c r="B31" s="15">
        <v>18</v>
      </c>
      <c r="C31" s="3" t="s">
        <v>1</v>
      </c>
      <c r="D31" s="5">
        <v>1</v>
      </c>
      <c r="E31" s="5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</v>
      </c>
      <c r="L31" s="5">
        <v>0</v>
      </c>
      <c r="M31" s="5">
        <v>0</v>
      </c>
      <c r="N31" s="5">
        <v>2</v>
      </c>
      <c r="O31" s="5">
        <v>1</v>
      </c>
      <c r="P31" s="5">
        <v>0</v>
      </c>
      <c r="Q31" s="5">
        <f t="shared" si="0"/>
        <v>7</v>
      </c>
    </row>
    <row r="32" spans="1:17" s="2" customFormat="1" ht="21.75">
      <c r="A32" s="15"/>
      <c r="B32" s="15"/>
      <c r="C32" s="4" t="s">
        <v>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f t="shared" si="0"/>
        <v>0</v>
      </c>
    </row>
    <row r="33" spans="1:17" s="2" customFormat="1" ht="21.75">
      <c r="A33" s="15" t="s">
        <v>10</v>
      </c>
      <c r="B33" s="15">
        <v>19</v>
      </c>
      <c r="C33" s="3" t="s">
        <v>1</v>
      </c>
      <c r="D33" s="5">
        <v>0</v>
      </c>
      <c r="E33" s="5">
        <v>2</v>
      </c>
      <c r="F33" s="5">
        <v>1</v>
      </c>
      <c r="G33" s="5">
        <v>0</v>
      </c>
      <c r="H33" s="5">
        <v>1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f t="shared" si="0"/>
        <v>5</v>
      </c>
    </row>
    <row r="34" spans="1:17" s="2" customFormat="1" ht="21.75">
      <c r="A34" s="15"/>
      <c r="B34" s="15"/>
      <c r="C34" s="4" t="s">
        <v>2</v>
      </c>
      <c r="D34" s="6">
        <v>0</v>
      </c>
      <c r="E34" s="6">
        <v>0</v>
      </c>
      <c r="F34" s="6">
        <v>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2</v>
      </c>
      <c r="N34" s="6">
        <v>0</v>
      </c>
      <c r="O34" s="6">
        <v>0</v>
      </c>
      <c r="P34" s="6">
        <v>0</v>
      </c>
      <c r="Q34" s="6">
        <f t="shared" si="0"/>
        <v>4</v>
      </c>
    </row>
    <row r="35" spans="1:17" s="2" customFormat="1" ht="21.75">
      <c r="A35" s="16" t="s">
        <v>11</v>
      </c>
      <c r="B35" s="17"/>
      <c r="C35" s="18"/>
      <c r="D35" s="7">
        <f>SUM(D25:D34)</f>
        <v>1</v>
      </c>
      <c r="E35" s="7">
        <f t="shared" ref="E35:P35" si="4">SUM(E25:E34)</f>
        <v>6</v>
      </c>
      <c r="F35" s="7">
        <f t="shared" si="4"/>
        <v>6</v>
      </c>
      <c r="G35" s="7">
        <f t="shared" si="4"/>
        <v>0</v>
      </c>
      <c r="H35" s="7">
        <f t="shared" si="4"/>
        <v>2</v>
      </c>
      <c r="I35" s="7">
        <f t="shared" si="4"/>
        <v>2</v>
      </c>
      <c r="J35" s="7">
        <f t="shared" si="4"/>
        <v>1</v>
      </c>
      <c r="K35" s="7">
        <f t="shared" si="4"/>
        <v>4</v>
      </c>
      <c r="L35" s="7">
        <f t="shared" si="4"/>
        <v>1</v>
      </c>
      <c r="M35" s="7">
        <f t="shared" si="4"/>
        <v>6</v>
      </c>
      <c r="N35" s="7">
        <f t="shared" si="4"/>
        <v>3</v>
      </c>
      <c r="O35" s="7">
        <f t="shared" si="4"/>
        <v>3</v>
      </c>
      <c r="P35" s="7">
        <f t="shared" si="4"/>
        <v>1</v>
      </c>
      <c r="Q35" s="7">
        <f t="shared" si="0"/>
        <v>36</v>
      </c>
    </row>
    <row r="36" spans="1:17" s="2" customFormat="1" ht="21.75">
      <c r="A36" s="15" t="s">
        <v>6</v>
      </c>
      <c r="B36" s="15">
        <v>22</v>
      </c>
      <c r="C36" s="3" t="s">
        <v>1</v>
      </c>
      <c r="D36" s="5">
        <v>0</v>
      </c>
      <c r="E36" s="5">
        <v>1</v>
      </c>
      <c r="F36" s="5">
        <v>1</v>
      </c>
      <c r="G36" s="5">
        <v>0</v>
      </c>
      <c r="H36" s="5">
        <v>1</v>
      </c>
      <c r="I36" s="5">
        <v>0</v>
      </c>
      <c r="J36" s="5">
        <v>1</v>
      </c>
      <c r="K36" s="5">
        <v>0</v>
      </c>
      <c r="L36" s="5">
        <v>0</v>
      </c>
      <c r="M36" s="5">
        <v>1</v>
      </c>
      <c r="N36" s="5">
        <v>1</v>
      </c>
      <c r="O36" s="5">
        <v>2</v>
      </c>
      <c r="P36" s="5">
        <v>0</v>
      </c>
      <c r="Q36" s="5">
        <f t="shared" ref="Q36:Q37" si="5">SUM(D36:P36)</f>
        <v>8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5"/>
        <v>1</v>
      </c>
    </row>
    <row r="38" spans="1:17" s="2" customFormat="1" ht="21.75">
      <c r="A38" s="15" t="s">
        <v>7</v>
      </c>
      <c r="B38" s="15">
        <v>23</v>
      </c>
      <c r="C38" s="3" t="s">
        <v>1</v>
      </c>
      <c r="D38" s="5">
        <v>0</v>
      </c>
      <c r="E38" s="5">
        <v>1</v>
      </c>
      <c r="F38" s="5">
        <v>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3</v>
      </c>
      <c r="N38" s="5">
        <v>0</v>
      </c>
      <c r="O38" s="5">
        <v>1</v>
      </c>
      <c r="P38" s="5">
        <v>1</v>
      </c>
      <c r="Q38" s="5">
        <f t="shared" si="0"/>
        <v>8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0"/>
        <v>1</v>
      </c>
    </row>
    <row r="40" spans="1:17" s="2" customFormat="1" ht="21.75">
      <c r="A40" s="15" t="s">
        <v>8</v>
      </c>
      <c r="B40" s="15">
        <v>24</v>
      </c>
      <c r="C40" s="3" t="s">
        <v>1</v>
      </c>
      <c r="D40" s="5">
        <v>1</v>
      </c>
      <c r="E40" s="5">
        <v>1</v>
      </c>
      <c r="F40" s="5">
        <v>0</v>
      </c>
      <c r="G40" s="5">
        <v>0</v>
      </c>
      <c r="H40" s="5">
        <v>1</v>
      </c>
      <c r="I40" s="5">
        <v>1</v>
      </c>
      <c r="J40" s="5">
        <v>1</v>
      </c>
      <c r="K40" s="5">
        <v>1</v>
      </c>
      <c r="L40" s="5">
        <v>0</v>
      </c>
      <c r="M40" s="5">
        <v>0</v>
      </c>
      <c r="N40" s="5">
        <v>1</v>
      </c>
      <c r="O40" s="5">
        <v>0</v>
      </c>
      <c r="P40" s="5">
        <v>0</v>
      </c>
      <c r="Q40" s="5">
        <f t="shared" si="0"/>
        <v>7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0"/>
        <v>0</v>
      </c>
    </row>
    <row r="42" spans="1:17" s="2" customFormat="1" ht="21.75">
      <c r="A42" s="15" t="s">
        <v>9</v>
      </c>
      <c r="B42" s="15">
        <v>25</v>
      </c>
      <c r="C42" s="3" t="s">
        <v>1</v>
      </c>
      <c r="D42" s="5">
        <v>3</v>
      </c>
      <c r="E42" s="5">
        <v>1</v>
      </c>
      <c r="F42" s="5">
        <v>0</v>
      </c>
      <c r="G42" s="5">
        <v>0</v>
      </c>
      <c r="H42" s="5">
        <v>1</v>
      </c>
      <c r="I42" s="5">
        <v>0</v>
      </c>
      <c r="J42" s="5">
        <v>1</v>
      </c>
      <c r="K42" s="5">
        <v>1</v>
      </c>
      <c r="L42" s="5">
        <v>2</v>
      </c>
      <c r="M42" s="5">
        <v>0</v>
      </c>
      <c r="N42" s="5">
        <v>0</v>
      </c>
      <c r="O42" s="5">
        <v>0</v>
      </c>
      <c r="P42" s="5">
        <v>2</v>
      </c>
      <c r="Q42" s="5">
        <f t="shared" si="0"/>
        <v>11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f t="shared" si="0"/>
        <v>0</v>
      </c>
    </row>
    <row r="44" spans="1:17" s="2" customFormat="1" ht="21.75">
      <c r="A44" s="15" t="s">
        <v>10</v>
      </c>
      <c r="B44" s="15">
        <v>26</v>
      </c>
      <c r="C44" s="3" t="s">
        <v>1</v>
      </c>
      <c r="D44" s="5">
        <v>0</v>
      </c>
      <c r="E44" s="5">
        <v>0</v>
      </c>
      <c r="F44" s="5">
        <v>1</v>
      </c>
      <c r="G44" s="5">
        <v>0</v>
      </c>
      <c r="H44" s="5">
        <v>0</v>
      </c>
      <c r="I44" s="5">
        <v>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2</v>
      </c>
      <c r="P44" s="5">
        <v>0</v>
      </c>
      <c r="Q44" s="5">
        <f t="shared" si="0"/>
        <v>5</v>
      </c>
    </row>
    <row r="45" spans="1:17" s="2" customFormat="1" ht="21.75">
      <c r="A45" s="15"/>
      <c r="B45" s="15"/>
      <c r="C45" s="4" t="s">
        <v>2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f t="shared" si="0"/>
        <v>1</v>
      </c>
    </row>
    <row r="46" spans="1:17" s="2" customFormat="1" ht="21.75">
      <c r="A46" s="16" t="s">
        <v>11</v>
      </c>
      <c r="B46" s="17"/>
      <c r="C46" s="18"/>
      <c r="D46" s="7">
        <f>SUM(D36:D45)</f>
        <v>4</v>
      </c>
      <c r="E46" s="7">
        <f t="shared" ref="E46:Q46" si="6">SUM(E36:E45)</f>
        <v>5</v>
      </c>
      <c r="F46" s="7">
        <f t="shared" si="6"/>
        <v>5</v>
      </c>
      <c r="G46" s="7">
        <f t="shared" si="6"/>
        <v>0</v>
      </c>
      <c r="H46" s="7">
        <f t="shared" si="6"/>
        <v>3</v>
      </c>
      <c r="I46" s="7">
        <f t="shared" si="6"/>
        <v>3</v>
      </c>
      <c r="J46" s="7">
        <f t="shared" si="6"/>
        <v>3</v>
      </c>
      <c r="K46" s="7">
        <f t="shared" si="6"/>
        <v>2</v>
      </c>
      <c r="L46" s="7">
        <f t="shared" si="6"/>
        <v>3</v>
      </c>
      <c r="M46" s="7">
        <f t="shared" si="6"/>
        <v>4</v>
      </c>
      <c r="N46" s="7">
        <f t="shared" si="6"/>
        <v>2</v>
      </c>
      <c r="O46" s="7">
        <f t="shared" si="6"/>
        <v>5</v>
      </c>
      <c r="P46" s="7">
        <f t="shared" si="6"/>
        <v>3</v>
      </c>
      <c r="Q46" s="7">
        <f t="shared" si="6"/>
        <v>42</v>
      </c>
    </row>
    <row r="47" spans="1:17" s="2" customFormat="1" ht="21.75">
      <c r="A47" s="15" t="s">
        <v>6</v>
      </c>
      <c r="B47" s="15">
        <v>29</v>
      </c>
      <c r="C47" s="3" t="s">
        <v>1</v>
      </c>
      <c r="D47" s="5">
        <v>0</v>
      </c>
      <c r="E47" s="5">
        <v>0</v>
      </c>
      <c r="F47" s="5">
        <v>2</v>
      </c>
      <c r="G47" s="5">
        <v>0</v>
      </c>
      <c r="H47" s="5">
        <v>0</v>
      </c>
      <c r="I47" s="5">
        <v>1</v>
      </c>
      <c r="J47" s="5">
        <v>0</v>
      </c>
      <c r="K47" s="5">
        <v>2</v>
      </c>
      <c r="L47" s="5">
        <v>1</v>
      </c>
      <c r="M47" s="5">
        <v>0</v>
      </c>
      <c r="N47" s="5">
        <v>1</v>
      </c>
      <c r="O47" s="5">
        <v>0</v>
      </c>
      <c r="P47" s="5">
        <v>1</v>
      </c>
      <c r="Q47" s="5">
        <f t="shared" si="0"/>
        <v>8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0"/>
        <v>0</v>
      </c>
    </row>
    <row r="49" spans="1:17" s="2" customFormat="1" ht="21.75">
      <c r="A49" s="15" t="s">
        <v>7</v>
      </c>
      <c r="B49" s="15">
        <v>30</v>
      </c>
      <c r="C49" s="3" t="s">
        <v>1</v>
      </c>
      <c r="D49" s="5">
        <v>0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f t="shared" si="0"/>
        <v>2</v>
      </c>
    </row>
    <row r="50" spans="1:17" s="2" customFormat="1" ht="21.75">
      <c r="A50" s="15"/>
      <c r="B50" s="15"/>
      <c r="C50" s="4" t="s">
        <v>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f t="shared" si="0"/>
        <v>1</v>
      </c>
    </row>
    <row r="51" spans="1:17" s="2" customFormat="1" ht="21.75">
      <c r="A51" s="15" t="s">
        <v>8</v>
      </c>
      <c r="B51" s="15">
        <v>31</v>
      </c>
      <c r="C51" s="3" t="s">
        <v>1</v>
      </c>
      <c r="D51" s="5">
        <v>1</v>
      </c>
      <c r="E51" s="5">
        <v>1</v>
      </c>
      <c r="F51" s="5">
        <v>0</v>
      </c>
      <c r="G51" s="5">
        <v>0</v>
      </c>
      <c r="H51" s="5">
        <v>1</v>
      </c>
      <c r="I51" s="5">
        <v>1</v>
      </c>
      <c r="J51" s="5">
        <v>1</v>
      </c>
      <c r="K51" s="5">
        <v>1</v>
      </c>
      <c r="L51" s="5">
        <v>0</v>
      </c>
      <c r="M51" s="5">
        <v>0</v>
      </c>
      <c r="N51" s="5">
        <v>1</v>
      </c>
      <c r="O51" s="5">
        <v>0</v>
      </c>
      <c r="P51" s="5">
        <v>0</v>
      </c>
      <c r="Q51" s="5">
        <f t="shared" ref="Q51:Q52" si="7">SUM(D51:P51)</f>
        <v>7</v>
      </c>
    </row>
    <row r="52" spans="1:17" s="2" customFormat="1" ht="21.75">
      <c r="A52" s="15"/>
      <c r="B52" s="15"/>
      <c r="C52" s="4" t="s">
        <v>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f t="shared" si="7"/>
        <v>0</v>
      </c>
    </row>
    <row r="53" spans="1:17" s="2" customFormat="1" ht="21.75">
      <c r="A53" s="16" t="s">
        <v>11</v>
      </c>
      <c r="B53" s="17"/>
      <c r="C53" s="18"/>
      <c r="D53" s="8">
        <f>SUM(D47:D52)</f>
        <v>1</v>
      </c>
      <c r="E53" s="8">
        <f t="shared" ref="E53:Q53" si="8">SUM(E47:E52)</f>
        <v>1</v>
      </c>
      <c r="F53" s="8">
        <f t="shared" si="8"/>
        <v>3</v>
      </c>
      <c r="G53" s="8">
        <f t="shared" si="8"/>
        <v>0</v>
      </c>
      <c r="H53" s="8">
        <f t="shared" si="8"/>
        <v>1</v>
      </c>
      <c r="I53" s="8">
        <f t="shared" si="8"/>
        <v>3</v>
      </c>
      <c r="J53" s="8">
        <f t="shared" si="8"/>
        <v>1</v>
      </c>
      <c r="K53" s="8">
        <f t="shared" si="8"/>
        <v>3</v>
      </c>
      <c r="L53" s="8">
        <f t="shared" si="8"/>
        <v>1</v>
      </c>
      <c r="M53" s="8">
        <f t="shared" si="8"/>
        <v>0</v>
      </c>
      <c r="N53" s="8">
        <f t="shared" si="8"/>
        <v>3</v>
      </c>
      <c r="O53" s="8">
        <f t="shared" si="8"/>
        <v>0</v>
      </c>
      <c r="P53" s="8">
        <f t="shared" si="8"/>
        <v>1</v>
      </c>
      <c r="Q53" s="8">
        <f t="shared" si="8"/>
        <v>18</v>
      </c>
    </row>
    <row r="54" spans="1:17" ht="9.75" customHeight="1"/>
    <row r="55" spans="1:17" s="2" customFormat="1" ht="32.25" customHeight="1">
      <c r="B55" s="9"/>
      <c r="H55" s="22" t="s">
        <v>42</v>
      </c>
      <c r="I55" s="22"/>
      <c r="J55" s="22"/>
      <c r="K55" s="22"/>
    </row>
    <row r="56" spans="1:17">
      <c r="H56" s="10" t="s">
        <v>1</v>
      </c>
      <c r="I56" s="19">
        <f>Q22+Q36+Q5+Q7+Q9+Q11+Q14+Q16+Q18+Q20+Q25+Q27+Q29+Q31+Q33+Q38+Q40+Q42+Q44+Q47+Q49</f>
        <v>132</v>
      </c>
      <c r="J56" s="19"/>
      <c r="K56" s="20">
        <f>I56+I57</f>
        <v>147</v>
      </c>
    </row>
    <row r="57" spans="1:17">
      <c r="H57" s="11" t="s">
        <v>2</v>
      </c>
      <c r="I57" s="19">
        <f>Q23+Q37+Q6+Q8+Q10+Q12+Q15+Q17+Q19+Q21+Q26+Q28+Q30+Q32+Q34+Q39+Q41+Q43+Q45+Q48+Q50</f>
        <v>15</v>
      </c>
      <c r="J57" s="19"/>
      <c r="K57" s="21"/>
    </row>
  </sheetData>
  <mergeCells count="60">
    <mergeCell ref="A1:Q1"/>
    <mergeCell ref="A2:Q2"/>
    <mergeCell ref="A3:A4"/>
    <mergeCell ref="B3:B4"/>
    <mergeCell ref="C3:C4"/>
    <mergeCell ref="D3:P3"/>
    <mergeCell ref="Q3:Q4"/>
    <mergeCell ref="A14:A15"/>
    <mergeCell ref="B14:B15"/>
    <mergeCell ref="A5:A6"/>
    <mergeCell ref="B5:B6"/>
    <mergeCell ref="A7:A8"/>
    <mergeCell ref="B7:B8"/>
    <mergeCell ref="A9:A10"/>
    <mergeCell ref="B9:B10"/>
    <mergeCell ref="A11:A12"/>
    <mergeCell ref="B11:B12"/>
    <mergeCell ref="A13:C13"/>
    <mergeCell ref="A38:A39"/>
    <mergeCell ref="B38:B39"/>
    <mergeCell ref="A29:A30"/>
    <mergeCell ref="B29:B30"/>
    <mergeCell ref="A16:A17"/>
    <mergeCell ref="B16:B17"/>
    <mergeCell ref="A18:A19"/>
    <mergeCell ref="B18:B19"/>
    <mergeCell ref="A20:A21"/>
    <mergeCell ref="B20:B21"/>
    <mergeCell ref="A24:C24"/>
    <mergeCell ref="A25:A26"/>
    <mergeCell ref="B25:B26"/>
    <mergeCell ref="A27:A28"/>
    <mergeCell ref="B27:B28"/>
    <mergeCell ref="A47:A48"/>
    <mergeCell ref="B47:B48"/>
    <mergeCell ref="A49:A50"/>
    <mergeCell ref="B49:B50"/>
    <mergeCell ref="A53:C53"/>
    <mergeCell ref="A22:A23"/>
    <mergeCell ref="B22:B23"/>
    <mergeCell ref="A36:A37"/>
    <mergeCell ref="B36:B37"/>
    <mergeCell ref="A46:C46"/>
    <mergeCell ref="A40:A41"/>
    <mergeCell ref="B40:B41"/>
    <mergeCell ref="A42:A43"/>
    <mergeCell ref="B42:B43"/>
    <mergeCell ref="A44:A45"/>
    <mergeCell ref="B44:B45"/>
    <mergeCell ref="A31:A32"/>
    <mergeCell ref="B31:B32"/>
    <mergeCell ref="A33:A34"/>
    <mergeCell ref="B33:B34"/>
    <mergeCell ref="A35:C35"/>
    <mergeCell ref="A51:A52"/>
    <mergeCell ref="B51:B52"/>
    <mergeCell ref="H55:K55"/>
    <mergeCell ref="I56:J56"/>
    <mergeCell ref="K56:K57"/>
    <mergeCell ref="I57:J5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6D12A-79CD-4A52-973F-4873504A13DA}">
  <dimension ref="A1:Q53"/>
  <sheetViews>
    <sheetView view="pageBreakPreview" topLeftCell="A25" zoomScale="80" zoomScaleNormal="100" zoomScaleSheetLayoutView="80" workbookViewId="0">
      <selection activeCell="I54" sqref="I54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9</v>
      </c>
      <c r="B5" s="15">
        <v>1</v>
      </c>
      <c r="C5" s="3" t="s">
        <v>1</v>
      </c>
      <c r="D5" s="5">
        <v>1</v>
      </c>
      <c r="E5" s="5">
        <v>1</v>
      </c>
      <c r="F5" s="5">
        <v>1</v>
      </c>
      <c r="G5" s="5">
        <v>0</v>
      </c>
      <c r="H5" s="5">
        <v>0</v>
      </c>
      <c r="I5" s="5">
        <v>0</v>
      </c>
      <c r="J5" s="5">
        <v>0</v>
      </c>
      <c r="K5" s="5">
        <v>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f t="shared" ref="Q5:Q44" si="0">SUM(D5:P5)</f>
        <v>5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5" t="s">
        <v>10</v>
      </c>
      <c r="B7" s="15">
        <v>2</v>
      </c>
      <c r="C7" s="3" t="s">
        <v>1</v>
      </c>
      <c r="D7" s="5">
        <v>0</v>
      </c>
      <c r="E7" s="5">
        <v>2</v>
      </c>
      <c r="F7" s="5">
        <v>0</v>
      </c>
      <c r="G7" s="5">
        <v>0</v>
      </c>
      <c r="H7" s="5">
        <v>1</v>
      </c>
      <c r="I7" s="5">
        <v>1</v>
      </c>
      <c r="J7" s="5">
        <v>0</v>
      </c>
      <c r="K7" s="5">
        <v>3</v>
      </c>
      <c r="L7" s="5">
        <v>0</v>
      </c>
      <c r="M7" s="5">
        <v>0</v>
      </c>
      <c r="N7" s="5">
        <v>2</v>
      </c>
      <c r="O7" s="5">
        <v>0</v>
      </c>
      <c r="P7" s="5">
        <v>1</v>
      </c>
      <c r="Q7" s="5">
        <f t="shared" si="0"/>
        <v>10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6" t="s">
        <v>11</v>
      </c>
      <c r="B9" s="17"/>
      <c r="C9" s="18"/>
      <c r="D9" s="7">
        <f t="shared" ref="D9:P9" si="1">SUM(D5:D8)</f>
        <v>1</v>
      </c>
      <c r="E9" s="7">
        <f t="shared" si="1"/>
        <v>3</v>
      </c>
      <c r="F9" s="7">
        <f t="shared" si="1"/>
        <v>1</v>
      </c>
      <c r="G9" s="7">
        <f t="shared" si="1"/>
        <v>0</v>
      </c>
      <c r="H9" s="7">
        <f t="shared" si="1"/>
        <v>1</v>
      </c>
      <c r="I9" s="7">
        <f t="shared" si="1"/>
        <v>1</v>
      </c>
      <c r="J9" s="7">
        <f t="shared" si="1"/>
        <v>0</v>
      </c>
      <c r="K9" s="7">
        <f t="shared" si="1"/>
        <v>5</v>
      </c>
      <c r="L9" s="7">
        <f t="shared" si="1"/>
        <v>0</v>
      </c>
      <c r="M9" s="7">
        <f t="shared" si="1"/>
        <v>0</v>
      </c>
      <c r="N9" s="7">
        <f t="shared" si="1"/>
        <v>2</v>
      </c>
      <c r="O9" s="7">
        <f t="shared" si="1"/>
        <v>0</v>
      </c>
      <c r="P9" s="7">
        <f t="shared" si="1"/>
        <v>1</v>
      </c>
      <c r="Q9" s="7">
        <f t="shared" si="0"/>
        <v>15</v>
      </c>
    </row>
    <row r="10" spans="1:17" s="2" customFormat="1" ht="21.75">
      <c r="A10" s="15" t="s">
        <v>6</v>
      </c>
      <c r="B10" s="15">
        <v>5</v>
      </c>
      <c r="C10" s="3" t="s">
        <v>1</v>
      </c>
      <c r="D10" s="5">
        <v>1</v>
      </c>
      <c r="E10" s="5">
        <v>0</v>
      </c>
      <c r="F10" s="5">
        <v>2</v>
      </c>
      <c r="G10" s="5">
        <v>0</v>
      </c>
      <c r="H10" s="5">
        <v>0</v>
      </c>
      <c r="I10" s="5">
        <v>1</v>
      </c>
      <c r="J10" s="5">
        <v>1</v>
      </c>
      <c r="K10" s="5">
        <v>1</v>
      </c>
      <c r="L10" s="5">
        <v>2</v>
      </c>
      <c r="M10" s="5">
        <v>0</v>
      </c>
      <c r="N10" s="5">
        <v>0</v>
      </c>
      <c r="O10" s="5">
        <v>0</v>
      </c>
      <c r="P10" s="5">
        <v>0</v>
      </c>
      <c r="Q10" s="5">
        <f t="shared" si="0"/>
        <v>8</v>
      </c>
    </row>
    <row r="11" spans="1:17" s="2" customFormat="1" ht="21.75">
      <c r="A11" s="15"/>
      <c r="B11" s="15"/>
      <c r="C11" s="4" t="s">
        <v>2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f t="shared" si="0"/>
        <v>1</v>
      </c>
    </row>
    <row r="12" spans="1:17" s="2" customFormat="1" ht="21.75">
      <c r="A12" s="15" t="s">
        <v>7</v>
      </c>
      <c r="B12" s="15">
        <v>6</v>
      </c>
      <c r="C12" s="3" t="s">
        <v>1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2</v>
      </c>
      <c r="L12" s="5">
        <v>0</v>
      </c>
      <c r="M12" s="5">
        <v>0</v>
      </c>
      <c r="N12" s="5">
        <v>1</v>
      </c>
      <c r="O12" s="5">
        <v>0</v>
      </c>
      <c r="P12" s="5">
        <v>0</v>
      </c>
      <c r="Q12" s="5">
        <f t="shared" si="0"/>
        <v>5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0</v>
      </c>
    </row>
    <row r="14" spans="1:17" s="2" customFormat="1" ht="21.75">
      <c r="A14" s="15" t="s">
        <v>8</v>
      </c>
      <c r="B14" s="15">
        <v>7</v>
      </c>
      <c r="C14" s="3" t="s">
        <v>1</v>
      </c>
      <c r="D14" s="5">
        <v>1</v>
      </c>
      <c r="E14" s="5">
        <v>0</v>
      </c>
      <c r="F14" s="5">
        <v>0</v>
      </c>
      <c r="G14" s="5">
        <v>0</v>
      </c>
      <c r="H14" s="5">
        <v>2</v>
      </c>
      <c r="I14" s="5">
        <v>0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f t="shared" si="0"/>
        <v>5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0</v>
      </c>
    </row>
    <row r="16" spans="1:17" s="2" customFormat="1" ht="21.75">
      <c r="A16" s="15" t="s">
        <v>9</v>
      </c>
      <c r="B16" s="15">
        <v>8</v>
      </c>
      <c r="C16" s="3" t="s">
        <v>1</v>
      </c>
      <c r="D16" s="5">
        <v>2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3</v>
      </c>
      <c r="O16" s="5">
        <v>0</v>
      </c>
      <c r="P16" s="5">
        <v>0</v>
      </c>
      <c r="Q16" s="5">
        <f t="shared" si="0"/>
        <v>7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1</v>
      </c>
    </row>
    <row r="18" spans="1:17" s="2" customFormat="1" ht="21.75">
      <c r="A18" s="15" t="s">
        <v>10</v>
      </c>
      <c r="B18" s="15">
        <v>9</v>
      </c>
      <c r="C18" s="3" t="s">
        <v>1</v>
      </c>
      <c r="D18" s="5">
        <v>0</v>
      </c>
      <c r="E18" s="5">
        <v>2</v>
      </c>
      <c r="F18" s="5">
        <v>1</v>
      </c>
      <c r="G18" s="5">
        <v>0</v>
      </c>
      <c r="H18" s="5">
        <v>1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f t="shared" ref="Q18:Q19" si="2">SUM(D18:P18)</f>
        <v>5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2</v>
      </c>
      <c r="N19" s="6">
        <v>0</v>
      </c>
      <c r="O19" s="6">
        <v>0</v>
      </c>
      <c r="P19" s="6">
        <v>0</v>
      </c>
      <c r="Q19" s="6">
        <f t="shared" si="2"/>
        <v>4</v>
      </c>
    </row>
    <row r="20" spans="1:17" s="2" customFormat="1" ht="21.75">
      <c r="A20" s="16" t="s">
        <v>11</v>
      </c>
      <c r="B20" s="17"/>
      <c r="C20" s="18"/>
      <c r="D20" s="7">
        <f>SUM(D10:D19)</f>
        <v>5</v>
      </c>
      <c r="E20" s="7">
        <f t="shared" ref="E20:Q20" si="3">SUM(E10:E19)</f>
        <v>4</v>
      </c>
      <c r="F20" s="7">
        <f t="shared" si="3"/>
        <v>6</v>
      </c>
      <c r="G20" s="7">
        <f t="shared" si="3"/>
        <v>0</v>
      </c>
      <c r="H20" s="7">
        <f t="shared" si="3"/>
        <v>3</v>
      </c>
      <c r="I20" s="7">
        <f t="shared" si="3"/>
        <v>3</v>
      </c>
      <c r="J20" s="7">
        <f t="shared" si="3"/>
        <v>1</v>
      </c>
      <c r="K20" s="7">
        <f t="shared" si="3"/>
        <v>3</v>
      </c>
      <c r="L20" s="7">
        <f t="shared" si="3"/>
        <v>3</v>
      </c>
      <c r="M20" s="7">
        <f t="shared" si="3"/>
        <v>4</v>
      </c>
      <c r="N20" s="7">
        <f t="shared" si="3"/>
        <v>4</v>
      </c>
      <c r="O20" s="7">
        <f t="shared" si="3"/>
        <v>0</v>
      </c>
      <c r="P20" s="7">
        <f t="shared" si="3"/>
        <v>0</v>
      </c>
      <c r="Q20" s="7">
        <f t="shared" si="3"/>
        <v>36</v>
      </c>
    </row>
    <row r="21" spans="1:17" s="2" customFormat="1" ht="21.75">
      <c r="A21" s="15" t="s">
        <v>6</v>
      </c>
      <c r="B21" s="15">
        <v>12</v>
      </c>
      <c r="C21" s="3" t="s">
        <v>1</v>
      </c>
      <c r="D21" s="5">
        <v>0</v>
      </c>
      <c r="E21" s="5">
        <v>1</v>
      </c>
      <c r="F21" s="5">
        <v>1</v>
      </c>
      <c r="G21" s="5">
        <v>0</v>
      </c>
      <c r="H21" s="5">
        <v>1</v>
      </c>
      <c r="I21" s="5">
        <v>0</v>
      </c>
      <c r="J21" s="5">
        <v>1</v>
      </c>
      <c r="K21" s="5">
        <v>0</v>
      </c>
      <c r="L21" s="5">
        <v>0</v>
      </c>
      <c r="M21" s="5">
        <v>1</v>
      </c>
      <c r="N21" s="5">
        <v>1</v>
      </c>
      <c r="O21" s="5">
        <v>2</v>
      </c>
      <c r="P21" s="5">
        <v>0</v>
      </c>
      <c r="Q21" s="5">
        <f t="shared" si="0"/>
        <v>8</v>
      </c>
    </row>
    <row r="22" spans="1:17" s="2" customFormat="1" ht="21.75">
      <c r="A22" s="15"/>
      <c r="B22" s="15"/>
      <c r="C22" s="4" t="s">
        <v>2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f t="shared" si="0"/>
        <v>1</v>
      </c>
    </row>
    <row r="23" spans="1:17" s="2" customFormat="1" ht="21.75">
      <c r="A23" s="15" t="s">
        <v>7</v>
      </c>
      <c r="B23" s="15">
        <v>13</v>
      </c>
      <c r="C23" s="3" t="s">
        <v>1</v>
      </c>
      <c r="D23" s="5">
        <v>0</v>
      </c>
      <c r="E23" s="5">
        <v>1</v>
      </c>
      <c r="F23" s="5">
        <v>0</v>
      </c>
      <c r="G23" s="5">
        <v>0</v>
      </c>
      <c r="H23" s="5">
        <v>0</v>
      </c>
      <c r="I23" s="5">
        <v>2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1</v>
      </c>
      <c r="Q23" s="5">
        <f t="shared" si="0"/>
        <v>5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f t="shared" si="0"/>
        <v>2</v>
      </c>
    </row>
    <row r="25" spans="1:17" s="2" customFormat="1" ht="21.75">
      <c r="A25" s="15" t="s">
        <v>8</v>
      </c>
      <c r="B25" s="15">
        <v>14</v>
      </c>
      <c r="C25" s="3" t="s">
        <v>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5">
        <v>1</v>
      </c>
      <c r="M25" s="5">
        <v>0</v>
      </c>
      <c r="N25" s="5">
        <v>1</v>
      </c>
      <c r="O25" s="5">
        <v>0</v>
      </c>
      <c r="P25" s="5">
        <v>0</v>
      </c>
      <c r="Q25" s="5">
        <f t="shared" si="0"/>
        <v>4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0</v>
      </c>
      <c r="Q26" s="6">
        <f t="shared" si="0"/>
        <v>2</v>
      </c>
    </row>
    <row r="27" spans="1:17" s="2" customFormat="1" ht="21.75">
      <c r="A27" s="15" t="s">
        <v>9</v>
      </c>
      <c r="B27" s="15">
        <v>15</v>
      </c>
      <c r="C27" s="3" t="s">
        <v>1</v>
      </c>
      <c r="D27" s="5">
        <v>1</v>
      </c>
      <c r="E27" s="5">
        <v>1</v>
      </c>
      <c r="F27" s="5">
        <v>0</v>
      </c>
      <c r="G27" s="5">
        <v>0</v>
      </c>
      <c r="H27" s="5">
        <v>0</v>
      </c>
      <c r="I27" s="5">
        <v>0</v>
      </c>
      <c r="J27" s="5">
        <v>1</v>
      </c>
      <c r="K27" s="5">
        <v>2</v>
      </c>
      <c r="L27" s="5">
        <v>0</v>
      </c>
      <c r="M27" s="5">
        <v>0</v>
      </c>
      <c r="N27" s="5">
        <v>2</v>
      </c>
      <c r="O27" s="5">
        <v>1</v>
      </c>
      <c r="P27" s="5">
        <v>0</v>
      </c>
      <c r="Q27" s="5">
        <f t="shared" si="0"/>
        <v>8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0</v>
      </c>
    </row>
    <row r="29" spans="1:17" s="2" customFormat="1" ht="21.75">
      <c r="A29" s="15" t="s">
        <v>10</v>
      </c>
      <c r="B29" s="15">
        <v>16</v>
      </c>
      <c r="C29" s="3" t="s">
        <v>1</v>
      </c>
      <c r="D29" s="5">
        <v>0</v>
      </c>
      <c r="E29" s="5">
        <v>2</v>
      </c>
      <c r="F29" s="5">
        <v>1</v>
      </c>
      <c r="G29" s="5">
        <v>0</v>
      </c>
      <c r="H29" s="5">
        <v>1</v>
      </c>
      <c r="I29" s="5">
        <v>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f t="shared" si="0"/>
        <v>5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0</v>
      </c>
      <c r="F30" s="6">
        <v>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2</v>
      </c>
      <c r="N30" s="6">
        <v>0</v>
      </c>
      <c r="O30" s="6">
        <v>0</v>
      </c>
      <c r="P30" s="6">
        <v>0</v>
      </c>
      <c r="Q30" s="6">
        <f t="shared" si="0"/>
        <v>4</v>
      </c>
    </row>
    <row r="31" spans="1:17" s="2" customFormat="1" ht="21.75">
      <c r="A31" s="16" t="s">
        <v>11</v>
      </c>
      <c r="B31" s="17"/>
      <c r="C31" s="18"/>
      <c r="D31" s="7">
        <f>SUM(D21:D30)</f>
        <v>1</v>
      </c>
      <c r="E31" s="7">
        <f t="shared" ref="E31:P31" si="4">SUM(E21:E30)</f>
        <v>6</v>
      </c>
      <c r="F31" s="7">
        <f t="shared" si="4"/>
        <v>6</v>
      </c>
      <c r="G31" s="7">
        <f t="shared" si="4"/>
        <v>0</v>
      </c>
      <c r="H31" s="7">
        <f t="shared" si="4"/>
        <v>2</v>
      </c>
      <c r="I31" s="7">
        <f t="shared" si="4"/>
        <v>3</v>
      </c>
      <c r="J31" s="7">
        <f t="shared" si="4"/>
        <v>2</v>
      </c>
      <c r="K31" s="7">
        <f t="shared" si="4"/>
        <v>4</v>
      </c>
      <c r="L31" s="7">
        <f t="shared" si="4"/>
        <v>1</v>
      </c>
      <c r="M31" s="7">
        <f t="shared" si="4"/>
        <v>6</v>
      </c>
      <c r="N31" s="7">
        <f t="shared" si="4"/>
        <v>4</v>
      </c>
      <c r="O31" s="7">
        <f t="shared" si="4"/>
        <v>3</v>
      </c>
      <c r="P31" s="7">
        <f t="shared" si="4"/>
        <v>1</v>
      </c>
      <c r="Q31" s="7">
        <f t="shared" si="0"/>
        <v>39</v>
      </c>
    </row>
    <row r="32" spans="1:17" s="2" customFormat="1" ht="21.75">
      <c r="A32" s="15" t="s">
        <v>6</v>
      </c>
      <c r="B32" s="15">
        <v>19</v>
      </c>
      <c r="C32" s="3" t="s">
        <v>1</v>
      </c>
      <c r="D32" s="5">
        <v>0</v>
      </c>
      <c r="E32" s="5">
        <v>1</v>
      </c>
      <c r="F32" s="5">
        <v>1</v>
      </c>
      <c r="G32" s="5">
        <v>0</v>
      </c>
      <c r="H32" s="5">
        <v>1</v>
      </c>
      <c r="I32" s="5">
        <v>0</v>
      </c>
      <c r="J32" s="5">
        <v>2</v>
      </c>
      <c r="K32" s="5">
        <v>0</v>
      </c>
      <c r="L32" s="5">
        <v>0</v>
      </c>
      <c r="M32" s="5">
        <v>1</v>
      </c>
      <c r="N32" s="5">
        <v>1</v>
      </c>
      <c r="O32" s="5">
        <v>2</v>
      </c>
      <c r="P32" s="5">
        <v>0</v>
      </c>
      <c r="Q32" s="5">
        <f t="shared" ref="Q32:Q33" si="5">SUM(D32:P32)</f>
        <v>9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5"/>
        <v>1</v>
      </c>
    </row>
    <row r="34" spans="1:17" s="2" customFormat="1" ht="21.75">
      <c r="A34" s="15" t="s">
        <v>7</v>
      </c>
      <c r="B34" s="15">
        <v>20</v>
      </c>
      <c r="C34" s="3" t="s">
        <v>1</v>
      </c>
      <c r="D34" s="5">
        <v>0</v>
      </c>
      <c r="E34" s="5">
        <v>1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1</v>
      </c>
      <c r="M34" s="5">
        <v>3</v>
      </c>
      <c r="N34" s="5">
        <v>0</v>
      </c>
      <c r="O34" s="5">
        <v>1</v>
      </c>
      <c r="P34" s="5">
        <v>1</v>
      </c>
      <c r="Q34" s="5">
        <f t="shared" si="0"/>
        <v>8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0"/>
        <v>1</v>
      </c>
    </row>
    <row r="36" spans="1:17" s="2" customFormat="1" ht="21.75">
      <c r="A36" s="15" t="s">
        <v>8</v>
      </c>
      <c r="B36" s="15">
        <v>21</v>
      </c>
      <c r="C36" s="3" t="s">
        <v>1</v>
      </c>
      <c r="D36" s="5">
        <v>1</v>
      </c>
      <c r="E36" s="5">
        <v>2</v>
      </c>
      <c r="F36" s="5">
        <v>0</v>
      </c>
      <c r="G36" s="5">
        <v>0</v>
      </c>
      <c r="H36" s="5">
        <v>1</v>
      </c>
      <c r="I36" s="5">
        <v>1</v>
      </c>
      <c r="J36" s="5">
        <v>1</v>
      </c>
      <c r="K36" s="5">
        <v>1</v>
      </c>
      <c r="L36" s="5">
        <v>0</v>
      </c>
      <c r="M36" s="5">
        <v>0</v>
      </c>
      <c r="N36" s="5">
        <v>1</v>
      </c>
      <c r="O36" s="5">
        <v>0</v>
      </c>
      <c r="P36" s="5">
        <v>0</v>
      </c>
      <c r="Q36" s="5">
        <f t="shared" si="0"/>
        <v>8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0</v>
      </c>
    </row>
    <row r="38" spans="1:17" s="2" customFormat="1" ht="21.75">
      <c r="A38" s="15" t="s">
        <v>9</v>
      </c>
      <c r="B38" s="15">
        <v>22</v>
      </c>
      <c r="C38" s="3" t="s">
        <v>1</v>
      </c>
      <c r="D38" s="5">
        <v>3</v>
      </c>
      <c r="E38" s="5">
        <v>1</v>
      </c>
      <c r="F38" s="5">
        <v>0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2</v>
      </c>
      <c r="M38" s="5">
        <v>0</v>
      </c>
      <c r="N38" s="5">
        <v>0</v>
      </c>
      <c r="O38" s="5">
        <v>0</v>
      </c>
      <c r="P38" s="5">
        <v>2</v>
      </c>
      <c r="Q38" s="5">
        <f t="shared" si="0"/>
        <v>11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0"/>
        <v>0</v>
      </c>
    </row>
    <row r="40" spans="1:17" s="2" customFormat="1" ht="21.75">
      <c r="A40" s="15" t="s">
        <v>10</v>
      </c>
      <c r="B40" s="15">
        <v>23</v>
      </c>
      <c r="C40" s="3" t="s">
        <v>1</v>
      </c>
      <c r="D40" s="5">
        <v>0</v>
      </c>
      <c r="E40" s="5">
        <v>2</v>
      </c>
      <c r="F40" s="5">
        <v>1</v>
      </c>
      <c r="G40" s="5">
        <v>0</v>
      </c>
      <c r="H40" s="5">
        <v>0</v>
      </c>
      <c r="I40" s="5">
        <v>2</v>
      </c>
      <c r="J40" s="5">
        <v>2</v>
      </c>
      <c r="K40" s="5">
        <v>0</v>
      </c>
      <c r="L40" s="5">
        <v>0</v>
      </c>
      <c r="M40" s="5">
        <v>2</v>
      </c>
      <c r="N40" s="5">
        <v>0</v>
      </c>
      <c r="O40" s="5">
        <v>2</v>
      </c>
      <c r="P40" s="5">
        <v>0</v>
      </c>
      <c r="Q40" s="5">
        <f t="shared" si="0"/>
        <v>11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2</v>
      </c>
      <c r="N41" s="6">
        <v>0</v>
      </c>
      <c r="O41" s="6">
        <v>0</v>
      </c>
      <c r="P41" s="6">
        <v>0</v>
      </c>
      <c r="Q41" s="6">
        <f t="shared" si="0"/>
        <v>3</v>
      </c>
    </row>
    <row r="42" spans="1:17" s="2" customFormat="1" ht="21.75">
      <c r="A42" s="16" t="s">
        <v>11</v>
      </c>
      <c r="B42" s="17"/>
      <c r="C42" s="18"/>
      <c r="D42" s="7">
        <f>SUM(D32:D41)</f>
        <v>4</v>
      </c>
      <c r="E42" s="7">
        <f t="shared" ref="E42:Q42" si="6">SUM(E32:E41)</f>
        <v>8</v>
      </c>
      <c r="F42" s="7">
        <f t="shared" si="6"/>
        <v>5</v>
      </c>
      <c r="G42" s="7">
        <f t="shared" si="6"/>
        <v>0</v>
      </c>
      <c r="H42" s="7">
        <f t="shared" si="6"/>
        <v>3</v>
      </c>
      <c r="I42" s="7">
        <f t="shared" si="6"/>
        <v>3</v>
      </c>
      <c r="J42" s="7">
        <f t="shared" si="6"/>
        <v>6</v>
      </c>
      <c r="K42" s="7">
        <f t="shared" si="6"/>
        <v>2</v>
      </c>
      <c r="L42" s="7">
        <f t="shared" si="6"/>
        <v>3</v>
      </c>
      <c r="M42" s="7">
        <f t="shared" si="6"/>
        <v>8</v>
      </c>
      <c r="N42" s="7">
        <f t="shared" si="6"/>
        <v>2</v>
      </c>
      <c r="O42" s="7">
        <f t="shared" si="6"/>
        <v>5</v>
      </c>
      <c r="P42" s="7">
        <f t="shared" si="6"/>
        <v>3</v>
      </c>
      <c r="Q42" s="7">
        <f t="shared" si="6"/>
        <v>52</v>
      </c>
    </row>
    <row r="43" spans="1:17" s="2" customFormat="1" ht="21.75">
      <c r="A43" s="15" t="s">
        <v>7</v>
      </c>
      <c r="B43" s="15">
        <v>27</v>
      </c>
      <c r="C43" s="3" t="s">
        <v>1</v>
      </c>
      <c r="D43" s="5">
        <v>0</v>
      </c>
      <c r="E43" s="5">
        <v>2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f t="shared" si="0"/>
        <v>4</v>
      </c>
    </row>
    <row r="44" spans="1:17" s="2" customFormat="1" ht="21.75">
      <c r="A44" s="15"/>
      <c r="B44" s="15"/>
      <c r="C44" s="4" t="s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si="0"/>
        <v>1</v>
      </c>
    </row>
    <row r="45" spans="1:17" s="2" customFormat="1" ht="21.75">
      <c r="A45" s="15" t="s">
        <v>8</v>
      </c>
      <c r="B45" s="15">
        <v>28</v>
      </c>
      <c r="C45" s="3" t="s">
        <v>1</v>
      </c>
      <c r="D45" s="5">
        <v>1</v>
      </c>
      <c r="E45" s="5">
        <v>2</v>
      </c>
      <c r="F45" s="5">
        <v>0</v>
      </c>
      <c r="G45" s="5">
        <v>0</v>
      </c>
      <c r="H45" s="5">
        <v>1</v>
      </c>
      <c r="I45" s="5">
        <v>1</v>
      </c>
      <c r="J45" s="5">
        <v>1</v>
      </c>
      <c r="K45" s="5">
        <v>1</v>
      </c>
      <c r="L45" s="5">
        <v>0</v>
      </c>
      <c r="M45" s="5">
        <v>0</v>
      </c>
      <c r="N45" s="5">
        <v>1</v>
      </c>
      <c r="O45" s="5">
        <v>0</v>
      </c>
      <c r="P45" s="5">
        <v>0</v>
      </c>
      <c r="Q45" s="5">
        <f t="shared" ref="Q45:Q48" si="7">SUM(D45:P45)</f>
        <v>8</v>
      </c>
    </row>
    <row r="46" spans="1:17" s="2" customFormat="1" ht="21.75">
      <c r="A46" s="15"/>
      <c r="B46" s="15"/>
      <c r="C46" s="4" t="s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7"/>
        <v>0</v>
      </c>
    </row>
    <row r="47" spans="1:17" s="2" customFormat="1" ht="21.75">
      <c r="A47" s="15" t="s">
        <v>9</v>
      </c>
      <c r="B47" s="15">
        <v>29</v>
      </c>
      <c r="C47" s="3" t="s">
        <v>1</v>
      </c>
      <c r="D47" s="5">
        <v>3</v>
      </c>
      <c r="E47" s="5">
        <v>1</v>
      </c>
      <c r="F47" s="5">
        <v>0</v>
      </c>
      <c r="G47" s="5">
        <v>0</v>
      </c>
      <c r="H47" s="5">
        <v>1</v>
      </c>
      <c r="I47" s="5">
        <v>0</v>
      </c>
      <c r="J47" s="5">
        <v>1</v>
      </c>
      <c r="K47" s="5">
        <v>1</v>
      </c>
      <c r="L47" s="5">
        <v>2</v>
      </c>
      <c r="M47" s="5">
        <v>0</v>
      </c>
      <c r="N47" s="5">
        <v>0</v>
      </c>
      <c r="O47" s="5">
        <v>0</v>
      </c>
      <c r="P47" s="5">
        <v>2</v>
      </c>
      <c r="Q47" s="5">
        <f t="shared" si="7"/>
        <v>11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7"/>
        <v>0</v>
      </c>
    </row>
    <row r="49" spans="1:17" s="2" customFormat="1" ht="21.75">
      <c r="A49" s="16" t="s">
        <v>11</v>
      </c>
      <c r="B49" s="17"/>
      <c r="C49" s="18"/>
      <c r="D49" s="8">
        <f>SUM(D43:D48)</f>
        <v>4</v>
      </c>
      <c r="E49" s="8">
        <f t="shared" ref="E49:Q49" si="8">SUM(E43:E48)</f>
        <v>5</v>
      </c>
      <c r="F49" s="8">
        <f t="shared" si="8"/>
        <v>1</v>
      </c>
      <c r="G49" s="8">
        <f t="shared" si="8"/>
        <v>0</v>
      </c>
      <c r="H49" s="8">
        <f t="shared" si="8"/>
        <v>2</v>
      </c>
      <c r="I49" s="8">
        <f t="shared" si="8"/>
        <v>2</v>
      </c>
      <c r="J49" s="8">
        <f t="shared" si="8"/>
        <v>2</v>
      </c>
      <c r="K49" s="8">
        <f t="shared" si="8"/>
        <v>2</v>
      </c>
      <c r="L49" s="8">
        <f t="shared" si="8"/>
        <v>2</v>
      </c>
      <c r="M49" s="8">
        <f t="shared" si="8"/>
        <v>0</v>
      </c>
      <c r="N49" s="8">
        <f t="shared" si="8"/>
        <v>2</v>
      </c>
      <c r="O49" s="8">
        <f t="shared" si="8"/>
        <v>0</v>
      </c>
      <c r="P49" s="8">
        <f t="shared" si="8"/>
        <v>2</v>
      </c>
      <c r="Q49" s="8">
        <f t="shared" si="8"/>
        <v>24</v>
      </c>
    </row>
    <row r="50" spans="1:17" ht="9.75" customHeight="1"/>
    <row r="51" spans="1:17" s="2" customFormat="1" ht="32.25" customHeight="1">
      <c r="B51" s="9"/>
      <c r="H51" s="22" t="s">
        <v>43</v>
      </c>
      <c r="I51" s="22"/>
      <c r="J51" s="22"/>
      <c r="K51" s="22"/>
    </row>
    <row r="52" spans="1:17">
      <c r="H52" s="10" t="s">
        <v>1</v>
      </c>
      <c r="I52" s="19">
        <f>Q5+Q7+Q10+Q12+Q14+Q16+Q21+Q23+Q25+Q27+Q29+Q34+Q36+Q38+Q40+Q43+Q18+Q32+Q45+Q47</f>
        <v>145</v>
      </c>
      <c r="J52" s="19"/>
      <c r="K52" s="20">
        <f>I52+I53</f>
        <v>166</v>
      </c>
    </row>
    <row r="53" spans="1:17">
      <c r="H53" s="11" t="s">
        <v>2</v>
      </c>
      <c r="I53" s="19">
        <f>Q6+Q8+Q11+Q13+Q15+Q17+Q22+Q24+Q26+Q28+Q30+Q35+Q37+Q39+Q41+Q44+Q19+Q33+Q46+Q48</f>
        <v>21</v>
      </c>
      <c r="J53" s="19"/>
      <c r="K53" s="21"/>
    </row>
  </sheetData>
  <mergeCells count="56">
    <mergeCell ref="A10:A11"/>
    <mergeCell ref="B10:B11"/>
    <mergeCell ref="A1:Q1"/>
    <mergeCell ref="A2:Q2"/>
    <mergeCell ref="A3:A4"/>
    <mergeCell ref="B3:B4"/>
    <mergeCell ref="C3:C4"/>
    <mergeCell ref="D3:P3"/>
    <mergeCell ref="Q3:Q4"/>
    <mergeCell ref="A5:A6"/>
    <mergeCell ref="B5:B6"/>
    <mergeCell ref="A7:A8"/>
    <mergeCell ref="B7:B8"/>
    <mergeCell ref="A9:C9"/>
    <mergeCell ref="A25:A26"/>
    <mergeCell ref="B25:B26"/>
    <mergeCell ref="A12:A13"/>
    <mergeCell ref="B12:B13"/>
    <mergeCell ref="A14:A15"/>
    <mergeCell ref="B14:B15"/>
    <mergeCell ref="A16:A17"/>
    <mergeCell ref="B16:B17"/>
    <mergeCell ref="A20:C20"/>
    <mergeCell ref="A21:A22"/>
    <mergeCell ref="B21:B22"/>
    <mergeCell ref="A23:A24"/>
    <mergeCell ref="B23:B24"/>
    <mergeCell ref="B40:B41"/>
    <mergeCell ref="A27:A28"/>
    <mergeCell ref="B27:B28"/>
    <mergeCell ref="A29:A30"/>
    <mergeCell ref="B29:B30"/>
    <mergeCell ref="A31:C31"/>
    <mergeCell ref="A34:A35"/>
    <mergeCell ref="B34:B35"/>
    <mergeCell ref="I52:J52"/>
    <mergeCell ref="K52:K53"/>
    <mergeCell ref="I53:J53"/>
    <mergeCell ref="A18:A19"/>
    <mergeCell ref="B18:B19"/>
    <mergeCell ref="A32:A33"/>
    <mergeCell ref="B32:B33"/>
    <mergeCell ref="A42:C42"/>
    <mergeCell ref="A43:A44"/>
    <mergeCell ref="B43:B44"/>
    <mergeCell ref="A49:C49"/>
    <mergeCell ref="A36:A37"/>
    <mergeCell ref="B36:B37"/>
    <mergeCell ref="A38:A39"/>
    <mergeCell ref="B38:B39"/>
    <mergeCell ref="A40:A41"/>
    <mergeCell ref="A45:A46"/>
    <mergeCell ref="B45:B46"/>
    <mergeCell ref="A47:A48"/>
    <mergeCell ref="B47:B48"/>
    <mergeCell ref="H51:K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E96F-B6B7-4128-B8AD-539544920D4F}">
  <dimension ref="A1:Q55"/>
  <sheetViews>
    <sheetView view="pageBreakPreview" topLeftCell="A19" zoomScale="80" zoomScaleNormal="100" zoomScaleSheetLayoutView="80" workbookViewId="0">
      <selection activeCell="B8" sqref="B8:B9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10</v>
      </c>
      <c r="B5" s="15">
        <v>1</v>
      </c>
      <c r="C5" s="3" t="s">
        <v>1</v>
      </c>
      <c r="D5" s="5">
        <v>0</v>
      </c>
      <c r="E5" s="5">
        <v>2</v>
      </c>
      <c r="F5" s="5">
        <v>0</v>
      </c>
      <c r="G5" s="5">
        <v>0</v>
      </c>
      <c r="H5" s="5">
        <v>1</v>
      </c>
      <c r="I5" s="5">
        <v>1</v>
      </c>
      <c r="J5" s="5">
        <v>0</v>
      </c>
      <c r="K5" s="5">
        <v>3</v>
      </c>
      <c r="L5" s="5">
        <v>0</v>
      </c>
      <c r="M5" s="5">
        <v>0</v>
      </c>
      <c r="N5" s="5">
        <v>2</v>
      </c>
      <c r="O5" s="5">
        <v>0</v>
      </c>
      <c r="P5" s="5">
        <v>1</v>
      </c>
      <c r="Q5" s="5">
        <f t="shared" ref="Q5:Q39" si="0">SUM(D5:P5)</f>
        <v>10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6" t="s">
        <v>11</v>
      </c>
      <c r="B7" s="17"/>
      <c r="C7" s="18"/>
      <c r="D7" s="7">
        <f t="shared" ref="D7:P7" si="1">SUM(D5:D6)</f>
        <v>0</v>
      </c>
      <c r="E7" s="7">
        <f t="shared" si="1"/>
        <v>2</v>
      </c>
      <c r="F7" s="7">
        <f t="shared" si="1"/>
        <v>0</v>
      </c>
      <c r="G7" s="7">
        <f t="shared" si="1"/>
        <v>0</v>
      </c>
      <c r="H7" s="7">
        <f t="shared" si="1"/>
        <v>1</v>
      </c>
      <c r="I7" s="7">
        <f t="shared" si="1"/>
        <v>1</v>
      </c>
      <c r="J7" s="7">
        <f t="shared" si="1"/>
        <v>0</v>
      </c>
      <c r="K7" s="7">
        <f t="shared" si="1"/>
        <v>3</v>
      </c>
      <c r="L7" s="7">
        <f t="shared" si="1"/>
        <v>0</v>
      </c>
      <c r="M7" s="7">
        <f t="shared" si="1"/>
        <v>0</v>
      </c>
      <c r="N7" s="7">
        <f t="shared" si="1"/>
        <v>2</v>
      </c>
      <c r="O7" s="7">
        <f t="shared" si="1"/>
        <v>0</v>
      </c>
      <c r="P7" s="7">
        <f t="shared" si="1"/>
        <v>1</v>
      </c>
      <c r="Q7" s="7">
        <f t="shared" si="0"/>
        <v>10</v>
      </c>
    </row>
    <row r="8" spans="1:17" s="2" customFormat="1" ht="21.75">
      <c r="A8" s="15" t="s">
        <v>6</v>
      </c>
      <c r="B8" s="15">
        <v>4</v>
      </c>
      <c r="C8" s="3" t="s">
        <v>1</v>
      </c>
      <c r="D8" s="5">
        <v>0</v>
      </c>
      <c r="E8" s="5">
        <v>1</v>
      </c>
      <c r="F8" s="5">
        <v>1</v>
      </c>
      <c r="G8" s="5">
        <v>0</v>
      </c>
      <c r="H8" s="5">
        <v>1</v>
      </c>
      <c r="I8" s="5">
        <v>0</v>
      </c>
      <c r="J8" s="5">
        <v>1</v>
      </c>
      <c r="K8" s="5">
        <v>0</v>
      </c>
      <c r="L8" s="5">
        <v>0</v>
      </c>
      <c r="M8" s="5">
        <v>1</v>
      </c>
      <c r="N8" s="5">
        <v>1</v>
      </c>
      <c r="O8" s="5">
        <v>2</v>
      </c>
      <c r="P8" s="5">
        <v>0</v>
      </c>
      <c r="Q8" s="5">
        <f t="shared" ref="Q8:Q9" si="2">SUM(D8:P8)</f>
        <v>8</v>
      </c>
    </row>
    <row r="9" spans="1:17" s="2" customFormat="1" ht="21.75">
      <c r="A9" s="15"/>
      <c r="B9" s="15"/>
      <c r="C9" s="4" t="s">
        <v>2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f t="shared" si="2"/>
        <v>1</v>
      </c>
    </row>
    <row r="10" spans="1:17" s="2" customFormat="1" ht="21.75">
      <c r="A10" s="15" t="s">
        <v>7</v>
      </c>
      <c r="B10" s="15">
        <v>5</v>
      </c>
      <c r="C10" s="3" t="s">
        <v>1</v>
      </c>
      <c r="D10" s="5">
        <v>1</v>
      </c>
      <c r="E10" s="5">
        <v>0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2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f t="shared" si="0"/>
        <v>5</v>
      </c>
    </row>
    <row r="11" spans="1:17" s="2" customFormat="1" ht="21.75">
      <c r="A11" s="15"/>
      <c r="B11" s="15"/>
      <c r="C11" s="4" t="s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f t="shared" si="0"/>
        <v>0</v>
      </c>
    </row>
    <row r="12" spans="1:17" s="2" customFormat="1" ht="21.75">
      <c r="A12" s="15" t="s">
        <v>8</v>
      </c>
      <c r="B12" s="15">
        <v>6</v>
      </c>
      <c r="C12" s="3" t="s">
        <v>1</v>
      </c>
      <c r="D12" s="5">
        <v>1</v>
      </c>
      <c r="E12" s="5">
        <v>0</v>
      </c>
      <c r="F12" s="5">
        <v>0</v>
      </c>
      <c r="G12" s="5">
        <v>0</v>
      </c>
      <c r="H12" s="5">
        <v>2</v>
      </c>
      <c r="I12" s="5">
        <v>0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0</v>
      </c>
      <c r="Q12" s="5">
        <f t="shared" si="0"/>
        <v>5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0</v>
      </c>
    </row>
    <row r="14" spans="1:17" s="2" customFormat="1" ht="21.75">
      <c r="A14" s="15" t="s">
        <v>9</v>
      </c>
      <c r="B14" s="15">
        <v>7</v>
      </c>
      <c r="C14" s="3" t="s">
        <v>1</v>
      </c>
      <c r="D14" s="5">
        <v>2</v>
      </c>
      <c r="E14" s="5">
        <v>0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3</v>
      </c>
      <c r="O14" s="5">
        <v>0</v>
      </c>
      <c r="P14" s="5">
        <v>0</v>
      </c>
      <c r="Q14" s="5">
        <f t="shared" si="0"/>
        <v>6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1</v>
      </c>
    </row>
    <row r="16" spans="1:17" s="2" customFormat="1" ht="21.75">
      <c r="A16" s="15" t="s">
        <v>10</v>
      </c>
      <c r="B16" s="15">
        <v>8</v>
      </c>
      <c r="C16" s="3" t="s">
        <v>1</v>
      </c>
      <c r="D16" s="5">
        <v>0</v>
      </c>
      <c r="E16" s="5">
        <v>2</v>
      </c>
      <c r="F16" s="5">
        <v>0</v>
      </c>
      <c r="G16" s="5">
        <v>0</v>
      </c>
      <c r="H16" s="5">
        <v>1</v>
      </c>
      <c r="I16" s="5">
        <v>1</v>
      </c>
      <c r="J16" s="5">
        <v>0</v>
      </c>
      <c r="K16" s="5">
        <v>3</v>
      </c>
      <c r="L16" s="5">
        <v>0</v>
      </c>
      <c r="M16" s="5">
        <v>0</v>
      </c>
      <c r="N16" s="5">
        <v>2</v>
      </c>
      <c r="O16" s="5">
        <v>0</v>
      </c>
      <c r="P16" s="5">
        <v>1</v>
      </c>
      <c r="Q16" s="5">
        <f t="shared" ref="Q16:Q17" si="3">SUM(D16:P16)</f>
        <v>10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3"/>
        <v>0</v>
      </c>
    </row>
    <row r="18" spans="1:17" s="2" customFormat="1" ht="21.75">
      <c r="A18" s="16" t="s">
        <v>11</v>
      </c>
      <c r="B18" s="17"/>
      <c r="C18" s="18"/>
      <c r="D18" s="7">
        <f>SUM(D8:D17)</f>
        <v>4</v>
      </c>
      <c r="E18" s="7">
        <f t="shared" ref="E18:Q18" si="4">SUM(E8:E17)</f>
        <v>4</v>
      </c>
      <c r="F18" s="7">
        <f t="shared" si="4"/>
        <v>3</v>
      </c>
      <c r="G18" s="7">
        <f t="shared" si="4"/>
        <v>0</v>
      </c>
      <c r="H18" s="7">
        <f t="shared" si="4"/>
        <v>4</v>
      </c>
      <c r="I18" s="7">
        <f t="shared" si="4"/>
        <v>2</v>
      </c>
      <c r="J18" s="7">
        <f t="shared" si="4"/>
        <v>1</v>
      </c>
      <c r="K18" s="7">
        <f t="shared" si="4"/>
        <v>5</v>
      </c>
      <c r="L18" s="7">
        <f t="shared" si="4"/>
        <v>0</v>
      </c>
      <c r="M18" s="7">
        <f t="shared" si="4"/>
        <v>3</v>
      </c>
      <c r="N18" s="7">
        <f t="shared" si="4"/>
        <v>7</v>
      </c>
      <c r="O18" s="7">
        <f t="shared" si="4"/>
        <v>2</v>
      </c>
      <c r="P18" s="7">
        <f t="shared" si="4"/>
        <v>1</v>
      </c>
      <c r="Q18" s="7">
        <f t="shared" si="4"/>
        <v>36</v>
      </c>
    </row>
    <row r="19" spans="1:17" s="2" customFormat="1" ht="21.75">
      <c r="A19" s="15" t="s">
        <v>6</v>
      </c>
      <c r="B19" s="15">
        <v>11</v>
      </c>
      <c r="C19" s="3" t="s">
        <v>1</v>
      </c>
      <c r="D19" s="5">
        <v>0</v>
      </c>
      <c r="E19" s="5">
        <v>1</v>
      </c>
      <c r="F19" s="5">
        <v>1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0</v>
      </c>
      <c r="M19" s="5">
        <v>1</v>
      </c>
      <c r="N19" s="5">
        <v>1</v>
      </c>
      <c r="O19" s="5">
        <v>2</v>
      </c>
      <c r="P19" s="5">
        <v>0</v>
      </c>
      <c r="Q19" s="5">
        <f t="shared" si="0"/>
        <v>8</v>
      </c>
    </row>
    <row r="20" spans="1:17" s="2" customFormat="1" ht="21.75">
      <c r="A20" s="15"/>
      <c r="B20" s="15"/>
      <c r="C20" s="4" t="s">
        <v>2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f t="shared" si="0"/>
        <v>1</v>
      </c>
    </row>
    <row r="21" spans="1:17" s="2" customFormat="1" ht="21.75">
      <c r="A21" s="15" t="s">
        <v>7</v>
      </c>
      <c r="B21" s="15">
        <v>12</v>
      </c>
      <c r="C21" s="3" t="s">
        <v>1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2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5">
        <v>0</v>
      </c>
      <c r="P21" s="5">
        <v>1</v>
      </c>
      <c r="Q21" s="5">
        <f t="shared" si="0"/>
        <v>5</v>
      </c>
    </row>
    <row r="22" spans="1:17" s="2" customFormat="1" ht="21.75">
      <c r="A22" s="15"/>
      <c r="B22" s="15"/>
      <c r="C22" s="4" t="s">
        <v>2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6">
        <v>0</v>
      </c>
      <c r="Q22" s="6">
        <f t="shared" si="0"/>
        <v>2</v>
      </c>
    </row>
    <row r="23" spans="1:17" s="2" customFormat="1" ht="21.75">
      <c r="A23" s="15" t="s">
        <v>8</v>
      </c>
      <c r="B23" s="15">
        <v>13</v>
      </c>
      <c r="C23" s="3" t="s">
        <v>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1</v>
      </c>
      <c r="L23" s="5">
        <v>1</v>
      </c>
      <c r="M23" s="5">
        <v>0</v>
      </c>
      <c r="N23" s="5">
        <v>0</v>
      </c>
      <c r="O23" s="5">
        <v>0</v>
      </c>
      <c r="P23" s="5">
        <v>0</v>
      </c>
      <c r="Q23" s="5">
        <f t="shared" si="0"/>
        <v>2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f t="shared" si="0"/>
        <v>2</v>
      </c>
    </row>
    <row r="25" spans="1:17" s="2" customFormat="1" ht="21.75">
      <c r="A25" s="15" t="s">
        <v>9</v>
      </c>
      <c r="B25" s="15">
        <v>14</v>
      </c>
      <c r="C25" s="3" t="s">
        <v>1</v>
      </c>
      <c r="D25" s="5">
        <v>1</v>
      </c>
      <c r="E25" s="5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5">
        <v>0</v>
      </c>
      <c r="M25" s="5">
        <v>0</v>
      </c>
      <c r="N25" s="5">
        <v>2</v>
      </c>
      <c r="O25" s="5">
        <v>1</v>
      </c>
      <c r="P25" s="5">
        <v>0</v>
      </c>
      <c r="Q25" s="5">
        <f t="shared" si="0"/>
        <v>7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0</v>
      </c>
    </row>
    <row r="27" spans="1:17" s="2" customFormat="1" ht="21.75">
      <c r="A27" s="15" t="s">
        <v>10</v>
      </c>
      <c r="B27" s="15">
        <v>15</v>
      </c>
      <c r="C27" s="3" t="s">
        <v>1</v>
      </c>
      <c r="D27" s="5">
        <v>0</v>
      </c>
      <c r="E27" s="5">
        <v>2</v>
      </c>
      <c r="F27" s="5">
        <v>1</v>
      </c>
      <c r="G27" s="5">
        <v>0</v>
      </c>
      <c r="H27" s="5">
        <v>1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f t="shared" si="0"/>
        <v>5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</v>
      </c>
      <c r="N28" s="6">
        <v>0</v>
      </c>
      <c r="O28" s="6">
        <v>0</v>
      </c>
      <c r="P28" s="6">
        <v>0</v>
      </c>
      <c r="Q28" s="6">
        <f t="shared" si="0"/>
        <v>4</v>
      </c>
    </row>
    <row r="29" spans="1:17" s="2" customFormat="1" ht="21.75">
      <c r="A29" s="16" t="s">
        <v>11</v>
      </c>
      <c r="B29" s="17"/>
      <c r="C29" s="18"/>
      <c r="D29" s="7">
        <f>SUM(D19:D28)</f>
        <v>1</v>
      </c>
      <c r="E29" s="7">
        <f t="shared" ref="E29:P29" si="5">SUM(E19:E28)</f>
        <v>6</v>
      </c>
      <c r="F29" s="7">
        <f t="shared" si="5"/>
        <v>6</v>
      </c>
      <c r="G29" s="7">
        <f t="shared" si="5"/>
        <v>0</v>
      </c>
      <c r="H29" s="7">
        <f t="shared" si="5"/>
        <v>2</v>
      </c>
      <c r="I29" s="7">
        <f t="shared" si="5"/>
        <v>3</v>
      </c>
      <c r="J29" s="7">
        <f t="shared" si="5"/>
        <v>1</v>
      </c>
      <c r="K29" s="7">
        <f t="shared" si="5"/>
        <v>3</v>
      </c>
      <c r="L29" s="7">
        <f t="shared" si="5"/>
        <v>1</v>
      </c>
      <c r="M29" s="7">
        <f t="shared" si="5"/>
        <v>6</v>
      </c>
      <c r="N29" s="7">
        <f t="shared" si="5"/>
        <v>3</v>
      </c>
      <c r="O29" s="7">
        <f t="shared" si="5"/>
        <v>3</v>
      </c>
      <c r="P29" s="7">
        <f t="shared" si="5"/>
        <v>1</v>
      </c>
      <c r="Q29" s="7">
        <f t="shared" si="0"/>
        <v>36</v>
      </c>
    </row>
    <row r="30" spans="1:17" s="2" customFormat="1" ht="21.75">
      <c r="A30" s="15" t="s">
        <v>6</v>
      </c>
      <c r="B30" s="15">
        <v>18</v>
      </c>
      <c r="C30" s="3" t="s">
        <v>1</v>
      </c>
      <c r="D30" s="5">
        <v>0</v>
      </c>
      <c r="E30" s="5">
        <v>1</v>
      </c>
      <c r="F30" s="5">
        <v>1</v>
      </c>
      <c r="G30" s="5">
        <v>0</v>
      </c>
      <c r="H30" s="5">
        <v>1</v>
      </c>
      <c r="I30" s="5">
        <v>0</v>
      </c>
      <c r="J30" s="5">
        <v>1</v>
      </c>
      <c r="K30" s="5">
        <v>0</v>
      </c>
      <c r="L30" s="5">
        <v>0</v>
      </c>
      <c r="M30" s="5">
        <v>1</v>
      </c>
      <c r="N30" s="5">
        <v>1</v>
      </c>
      <c r="O30" s="5">
        <v>2</v>
      </c>
      <c r="P30" s="5">
        <v>0</v>
      </c>
      <c r="Q30" s="5">
        <f t="shared" ref="Q30:Q31" si="6">SUM(D30:P30)</f>
        <v>8</v>
      </c>
    </row>
    <row r="31" spans="1:17" s="2" customFormat="1" ht="21.75">
      <c r="A31" s="15"/>
      <c r="B31" s="15"/>
      <c r="C31" s="4" t="s">
        <v>2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f t="shared" si="6"/>
        <v>1</v>
      </c>
    </row>
    <row r="32" spans="1:17" s="2" customFormat="1" ht="21.75">
      <c r="A32" s="15" t="s">
        <v>7</v>
      </c>
      <c r="B32" s="15">
        <v>19</v>
      </c>
      <c r="C32" s="3" t="s">
        <v>1</v>
      </c>
      <c r="D32" s="5">
        <v>0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1</v>
      </c>
      <c r="M32" s="5">
        <v>3</v>
      </c>
      <c r="N32" s="5">
        <v>0</v>
      </c>
      <c r="O32" s="5">
        <v>1</v>
      </c>
      <c r="P32" s="5">
        <v>1</v>
      </c>
      <c r="Q32" s="5">
        <f t="shared" si="0"/>
        <v>8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1</v>
      </c>
    </row>
    <row r="34" spans="1:17" s="2" customFormat="1" ht="21.75">
      <c r="A34" s="15" t="s">
        <v>8</v>
      </c>
      <c r="B34" s="15">
        <v>20</v>
      </c>
      <c r="C34" s="3" t="s">
        <v>1</v>
      </c>
      <c r="D34" s="5">
        <v>1</v>
      </c>
      <c r="E34" s="5">
        <v>2</v>
      </c>
      <c r="F34" s="5">
        <v>0</v>
      </c>
      <c r="G34" s="5">
        <v>0</v>
      </c>
      <c r="H34" s="5">
        <v>1</v>
      </c>
      <c r="I34" s="5">
        <v>1</v>
      </c>
      <c r="J34" s="5">
        <v>1</v>
      </c>
      <c r="K34" s="5">
        <v>1</v>
      </c>
      <c r="L34" s="5">
        <v>0</v>
      </c>
      <c r="M34" s="5">
        <v>0</v>
      </c>
      <c r="N34" s="5">
        <v>1</v>
      </c>
      <c r="O34" s="5">
        <v>0</v>
      </c>
      <c r="P34" s="5">
        <v>0</v>
      </c>
      <c r="Q34" s="5">
        <f t="shared" si="0"/>
        <v>8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0"/>
        <v>0</v>
      </c>
    </row>
    <row r="36" spans="1:17" s="2" customFormat="1" ht="21.75">
      <c r="A36" s="15" t="s">
        <v>9</v>
      </c>
      <c r="B36" s="15">
        <v>21</v>
      </c>
      <c r="C36" s="3" t="s">
        <v>1</v>
      </c>
      <c r="D36" s="5">
        <v>3</v>
      </c>
      <c r="E36" s="5">
        <v>1</v>
      </c>
      <c r="F36" s="5">
        <v>0</v>
      </c>
      <c r="G36" s="5">
        <v>0</v>
      </c>
      <c r="H36" s="5">
        <v>1</v>
      </c>
      <c r="I36" s="5">
        <v>0</v>
      </c>
      <c r="J36" s="5">
        <v>1</v>
      </c>
      <c r="K36" s="5">
        <v>1</v>
      </c>
      <c r="L36" s="5">
        <v>1</v>
      </c>
      <c r="M36" s="5">
        <v>0</v>
      </c>
      <c r="N36" s="5">
        <v>0</v>
      </c>
      <c r="O36" s="5">
        <v>0</v>
      </c>
      <c r="P36" s="5">
        <v>2</v>
      </c>
      <c r="Q36" s="5">
        <f t="shared" si="0"/>
        <v>10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0</v>
      </c>
    </row>
    <row r="38" spans="1:17" s="2" customFormat="1" ht="21.75">
      <c r="A38" s="15" t="s">
        <v>10</v>
      </c>
      <c r="B38" s="15">
        <v>22</v>
      </c>
      <c r="C38" s="3" t="s">
        <v>1</v>
      </c>
      <c r="D38" s="5">
        <v>0</v>
      </c>
      <c r="E38" s="5">
        <v>0</v>
      </c>
      <c r="F38" s="5">
        <v>1</v>
      </c>
      <c r="G38" s="5">
        <v>0</v>
      </c>
      <c r="H38" s="5">
        <v>0</v>
      </c>
      <c r="I38" s="5">
        <v>2</v>
      </c>
      <c r="J38" s="5">
        <v>0</v>
      </c>
      <c r="K38" s="5">
        <v>0</v>
      </c>
      <c r="L38" s="5">
        <v>0</v>
      </c>
      <c r="M38" s="5">
        <v>2</v>
      </c>
      <c r="N38" s="5">
        <v>0</v>
      </c>
      <c r="O38" s="5">
        <v>2</v>
      </c>
      <c r="P38" s="5">
        <v>0</v>
      </c>
      <c r="Q38" s="5">
        <f t="shared" si="0"/>
        <v>7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</v>
      </c>
      <c r="N39" s="6">
        <v>0</v>
      </c>
      <c r="O39" s="6">
        <v>0</v>
      </c>
      <c r="P39" s="6">
        <v>0</v>
      </c>
      <c r="Q39" s="6">
        <f t="shared" si="0"/>
        <v>3</v>
      </c>
    </row>
    <row r="40" spans="1:17" s="2" customFormat="1" ht="21.75">
      <c r="A40" s="16" t="s">
        <v>11</v>
      </c>
      <c r="B40" s="17"/>
      <c r="C40" s="18"/>
      <c r="D40" s="7">
        <f>SUM(D30:D39)</f>
        <v>4</v>
      </c>
      <c r="E40" s="7">
        <f t="shared" ref="E40:Q40" si="7">SUM(E30:E39)</f>
        <v>6</v>
      </c>
      <c r="F40" s="7">
        <f t="shared" si="7"/>
        <v>5</v>
      </c>
      <c r="G40" s="7">
        <f t="shared" si="7"/>
        <v>0</v>
      </c>
      <c r="H40" s="7">
        <f t="shared" si="7"/>
        <v>3</v>
      </c>
      <c r="I40" s="7">
        <f t="shared" si="7"/>
        <v>3</v>
      </c>
      <c r="J40" s="7">
        <f t="shared" si="7"/>
        <v>3</v>
      </c>
      <c r="K40" s="7">
        <f t="shared" si="7"/>
        <v>2</v>
      </c>
      <c r="L40" s="7">
        <f t="shared" si="7"/>
        <v>2</v>
      </c>
      <c r="M40" s="7">
        <f t="shared" si="7"/>
        <v>8</v>
      </c>
      <c r="N40" s="7">
        <f t="shared" si="7"/>
        <v>2</v>
      </c>
      <c r="O40" s="7">
        <f t="shared" si="7"/>
        <v>5</v>
      </c>
      <c r="P40" s="7">
        <f t="shared" si="7"/>
        <v>3</v>
      </c>
      <c r="Q40" s="7">
        <f t="shared" si="7"/>
        <v>46</v>
      </c>
    </row>
    <row r="41" spans="1:17" s="2" customFormat="1" ht="21.75">
      <c r="A41" s="15" t="s">
        <v>6</v>
      </c>
      <c r="B41" s="15">
        <v>25</v>
      </c>
      <c r="C41" s="3" t="s">
        <v>1</v>
      </c>
      <c r="D41" s="5">
        <v>0</v>
      </c>
      <c r="E41" s="5">
        <v>1</v>
      </c>
      <c r="F41" s="5">
        <v>1</v>
      </c>
      <c r="G41" s="5">
        <v>0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1</v>
      </c>
      <c r="N41" s="5">
        <v>1</v>
      </c>
      <c r="O41" s="5">
        <v>2</v>
      </c>
      <c r="P41" s="5">
        <v>0</v>
      </c>
      <c r="Q41" s="5">
        <f t="shared" ref="Q41:Q50" si="8">SUM(D41:P41)</f>
        <v>7</v>
      </c>
    </row>
    <row r="42" spans="1:17" s="2" customFormat="1" ht="21.75">
      <c r="A42" s="15"/>
      <c r="B42" s="15"/>
      <c r="C42" s="4" t="s">
        <v>2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f t="shared" si="8"/>
        <v>1</v>
      </c>
    </row>
    <row r="43" spans="1:17" s="2" customFormat="1" ht="21.75">
      <c r="A43" s="15" t="s">
        <v>7</v>
      </c>
      <c r="B43" s="15">
        <v>26</v>
      </c>
      <c r="C43" s="3" t="s">
        <v>1</v>
      </c>
      <c r="D43" s="5">
        <v>0</v>
      </c>
      <c r="E43" s="5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3</v>
      </c>
      <c r="N43" s="5">
        <v>0</v>
      </c>
      <c r="O43" s="5">
        <v>1</v>
      </c>
      <c r="P43" s="5">
        <v>1</v>
      </c>
      <c r="Q43" s="5">
        <f t="shared" si="8"/>
        <v>8</v>
      </c>
    </row>
    <row r="44" spans="1:17" s="2" customFormat="1" ht="21.75">
      <c r="A44" s="15"/>
      <c r="B44" s="15"/>
      <c r="C44" s="4" t="s">
        <v>2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si="8"/>
        <v>1</v>
      </c>
    </row>
    <row r="45" spans="1:17" s="2" customFormat="1" ht="21.75">
      <c r="A45" s="15" t="s">
        <v>8</v>
      </c>
      <c r="B45" s="15">
        <v>27</v>
      </c>
      <c r="C45" s="3" t="s">
        <v>1</v>
      </c>
      <c r="D45" s="5">
        <v>1</v>
      </c>
      <c r="E45" s="5">
        <v>2</v>
      </c>
      <c r="F45" s="5">
        <v>0</v>
      </c>
      <c r="G45" s="5">
        <v>0</v>
      </c>
      <c r="H45" s="5">
        <v>1</v>
      </c>
      <c r="I45" s="5">
        <v>1</v>
      </c>
      <c r="J45" s="5">
        <v>1</v>
      </c>
      <c r="K45" s="5">
        <v>1</v>
      </c>
      <c r="L45" s="5">
        <v>0</v>
      </c>
      <c r="M45" s="5">
        <v>0</v>
      </c>
      <c r="N45" s="5">
        <v>1</v>
      </c>
      <c r="O45" s="5">
        <v>0</v>
      </c>
      <c r="P45" s="5">
        <v>0</v>
      </c>
      <c r="Q45" s="5">
        <f t="shared" si="8"/>
        <v>8</v>
      </c>
    </row>
    <row r="46" spans="1:17" s="2" customFormat="1" ht="21.75">
      <c r="A46" s="15"/>
      <c r="B46" s="15"/>
      <c r="C46" s="4" t="s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f t="shared" si="8"/>
        <v>0</v>
      </c>
    </row>
    <row r="47" spans="1:17" s="2" customFormat="1" ht="21.75">
      <c r="A47" s="15" t="s">
        <v>9</v>
      </c>
      <c r="B47" s="15">
        <v>28</v>
      </c>
      <c r="C47" s="3" t="s">
        <v>1</v>
      </c>
      <c r="D47" s="5">
        <v>3</v>
      </c>
      <c r="E47" s="5">
        <v>1</v>
      </c>
      <c r="F47" s="5">
        <v>0</v>
      </c>
      <c r="G47" s="5">
        <v>0</v>
      </c>
      <c r="H47" s="5">
        <v>1</v>
      </c>
      <c r="I47" s="5">
        <v>0</v>
      </c>
      <c r="J47" s="5">
        <v>1</v>
      </c>
      <c r="K47" s="5">
        <v>1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f t="shared" si="8"/>
        <v>9</v>
      </c>
    </row>
    <row r="48" spans="1:17" s="2" customFormat="1" ht="21.75">
      <c r="A48" s="15"/>
      <c r="B48" s="15"/>
      <c r="C48" s="4" t="s">
        <v>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f t="shared" si="8"/>
        <v>0</v>
      </c>
    </row>
    <row r="49" spans="1:17" s="2" customFormat="1" ht="21.75">
      <c r="A49" s="15" t="s">
        <v>10</v>
      </c>
      <c r="B49" s="15">
        <v>29</v>
      </c>
      <c r="C49" s="3" t="s">
        <v>1</v>
      </c>
      <c r="D49" s="5">
        <v>0</v>
      </c>
      <c r="E49" s="5">
        <v>2</v>
      </c>
      <c r="F49" s="5">
        <v>1</v>
      </c>
      <c r="G49" s="5">
        <v>0</v>
      </c>
      <c r="H49" s="5">
        <v>0</v>
      </c>
      <c r="I49" s="5">
        <v>2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2</v>
      </c>
      <c r="P49" s="5">
        <v>0</v>
      </c>
      <c r="Q49" s="5">
        <f t="shared" si="8"/>
        <v>9</v>
      </c>
    </row>
    <row r="50" spans="1:17" s="2" customFormat="1" ht="21.75">
      <c r="A50" s="15"/>
      <c r="B50" s="15"/>
      <c r="C50" s="4" t="s">
        <v>2</v>
      </c>
      <c r="D50" s="6">
        <v>0</v>
      </c>
      <c r="E50" s="6">
        <v>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</v>
      </c>
      <c r="N50" s="6">
        <v>0</v>
      </c>
      <c r="O50" s="6">
        <v>0</v>
      </c>
      <c r="P50" s="6">
        <v>0</v>
      </c>
      <c r="Q50" s="6">
        <f t="shared" si="8"/>
        <v>3</v>
      </c>
    </row>
    <row r="51" spans="1:17" s="2" customFormat="1" ht="21.75">
      <c r="A51" s="16" t="s">
        <v>11</v>
      </c>
      <c r="B51" s="17"/>
      <c r="C51" s="18"/>
      <c r="D51" s="8">
        <f>SUM(D41:D50)</f>
        <v>4</v>
      </c>
      <c r="E51" s="8">
        <f t="shared" ref="E51" si="9">SUM(E41:E50)</f>
        <v>8</v>
      </c>
      <c r="F51" s="8">
        <f t="shared" ref="F51" si="10">SUM(F41:F50)</f>
        <v>5</v>
      </c>
      <c r="G51" s="8">
        <f t="shared" ref="G51" si="11">SUM(G41:G50)</f>
        <v>0</v>
      </c>
      <c r="H51" s="8">
        <f t="shared" ref="H51" si="12">SUM(H41:H50)</f>
        <v>3</v>
      </c>
      <c r="I51" s="8">
        <f t="shared" ref="I51" si="13">SUM(I41:I50)</f>
        <v>3</v>
      </c>
      <c r="J51" s="8">
        <f t="shared" ref="J51" si="14">SUM(J41:J50)</f>
        <v>2</v>
      </c>
      <c r="K51" s="8">
        <f t="shared" ref="K51" si="15">SUM(K41:K50)</f>
        <v>2</v>
      </c>
      <c r="L51" s="8">
        <f t="shared" ref="L51" si="16">SUM(L41:L50)</f>
        <v>1</v>
      </c>
      <c r="M51" s="8">
        <f t="shared" ref="M51" si="17">SUM(M41:M50)</f>
        <v>8</v>
      </c>
      <c r="N51" s="8">
        <f t="shared" ref="N51" si="18">SUM(N41:N50)</f>
        <v>2</v>
      </c>
      <c r="O51" s="8">
        <f t="shared" ref="O51" si="19">SUM(O41:O50)</f>
        <v>5</v>
      </c>
      <c r="P51" s="8">
        <f t="shared" ref="P51" si="20">SUM(P41:P50)</f>
        <v>3</v>
      </c>
      <c r="Q51" s="8">
        <f t="shared" ref="Q51" si="21">SUM(Q41:Q50)</f>
        <v>46</v>
      </c>
    </row>
    <row r="52" spans="1:17" ht="9.75" customHeight="1"/>
    <row r="53" spans="1:17" s="2" customFormat="1" ht="32.25" customHeight="1">
      <c r="B53" s="9"/>
      <c r="H53" s="22" t="s">
        <v>44</v>
      </c>
      <c r="I53" s="22"/>
      <c r="J53" s="22"/>
      <c r="K53" s="22"/>
    </row>
    <row r="54" spans="1:17">
      <c r="H54" s="10" t="s">
        <v>1</v>
      </c>
      <c r="I54" s="19">
        <f>Q5+Q10+Q12+Q14+Q19+Q21+Q23+Q25+Q27+Q32+Q34+Q36+Q38+Q16+Q30+Q41+Q43+Q45+Q47+Q49+Q8</f>
        <v>153</v>
      </c>
      <c r="J54" s="19"/>
      <c r="K54" s="20">
        <f>I54+I55</f>
        <v>174</v>
      </c>
    </row>
    <row r="55" spans="1:17">
      <c r="H55" s="11" t="s">
        <v>2</v>
      </c>
      <c r="I55" s="19">
        <f>Q6+Q11+Q13+Q15+Q20+Q22+Q24+Q26+Q28+Q33+Q35+Q37+Q39+Q17+Q31+Q42+Q44+Q46+Q48+Q50+Q9</f>
        <v>21</v>
      </c>
      <c r="J55" s="19"/>
      <c r="K55" s="21"/>
    </row>
  </sheetData>
  <mergeCells count="58">
    <mergeCell ref="A5:A6"/>
    <mergeCell ref="B5:B6"/>
    <mergeCell ref="A7:C7"/>
    <mergeCell ref="A1:Q1"/>
    <mergeCell ref="A2:Q2"/>
    <mergeCell ref="A3:A4"/>
    <mergeCell ref="B3:B4"/>
    <mergeCell ref="C3:C4"/>
    <mergeCell ref="D3:P3"/>
    <mergeCell ref="Q3:Q4"/>
    <mergeCell ref="A10:A11"/>
    <mergeCell ref="B10:B11"/>
    <mergeCell ref="A12:A13"/>
    <mergeCell ref="B12:B13"/>
    <mergeCell ref="A14:A15"/>
    <mergeCell ref="B14:B15"/>
    <mergeCell ref="A32:A33"/>
    <mergeCell ref="B32:B33"/>
    <mergeCell ref="A18:C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C29"/>
    <mergeCell ref="B45:B46"/>
    <mergeCell ref="A34:A35"/>
    <mergeCell ref="B34:B35"/>
    <mergeCell ref="A36:A37"/>
    <mergeCell ref="B36:B37"/>
    <mergeCell ref="A38:A39"/>
    <mergeCell ref="B38:B39"/>
    <mergeCell ref="A8:A9"/>
    <mergeCell ref="B8:B9"/>
    <mergeCell ref="H53:K53"/>
    <mergeCell ref="I54:J54"/>
    <mergeCell ref="K54:K55"/>
    <mergeCell ref="I55:J55"/>
    <mergeCell ref="A16:A17"/>
    <mergeCell ref="B16:B17"/>
    <mergeCell ref="A30:A31"/>
    <mergeCell ref="B30:B31"/>
    <mergeCell ref="A41:A42"/>
    <mergeCell ref="B41:B42"/>
    <mergeCell ref="A40:C40"/>
    <mergeCell ref="A43:A44"/>
    <mergeCell ref="B43:B44"/>
    <mergeCell ref="A45:A46"/>
    <mergeCell ref="A47:A48"/>
    <mergeCell ref="B47:B48"/>
    <mergeCell ref="A49:A50"/>
    <mergeCell ref="B49:B50"/>
    <mergeCell ref="A51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599C-D78B-49AC-9341-7139A73937E8}">
  <dimension ref="A1:Q49"/>
  <sheetViews>
    <sheetView view="pageBreakPreview" topLeftCell="A22" zoomScale="80" zoomScaleNormal="100" zoomScaleSheetLayoutView="80" workbookViewId="0">
      <selection activeCell="I50" sqref="I50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6</v>
      </c>
      <c r="B5" s="15">
        <v>1</v>
      </c>
      <c r="C5" s="3" t="s">
        <v>1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2</v>
      </c>
      <c r="M5" s="5">
        <v>1</v>
      </c>
      <c r="N5" s="5">
        <v>0</v>
      </c>
      <c r="O5" s="5">
        <v>0</v>
      </c>
      <c r="P5" s="5">
        <v>0</v>
      </c>
      <c r="Q5" s="5">
        <f t="shared" ref="Q5:Q40" si="0">SUM(D5:P5)</f>
        <v>7</v>
      </c>
    </row>
    <row r="6" spans="1:17" s="2" customFormat="1" ht="21.75">
      <c r="A6" s="15"/>
      <c r="B6" s="15"/>
      <c r="C6" s="4" t="s">
        <v>2</v>
      </c>
      <c r="D6" s="6">
        <v>1</v>
      </c>
      <c r="E6" s="6">
        <v>0</v>
      </c>
      <c r="F6" s="6">
        <v>0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2</v>
      </c>
    </row>
    <row r="7" spans="1:17" s="2" customFormat="1" ht="21.75">
      <c r="A7" s="15" t="s">
        <v>7</v>
      </c>
      <c r="B7" s="15">
        <v>2</v>
      </c>
      <c r="C7" s="3" t="s">
        <v>1</v>
      </c>
      <c r="D7" s="5">
        <v>0</v>
      </c>
      <c r="E7" s="5">
        <v>0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2</v>
      </c>
      <c r="O7" s="5">
        <v>1</v>
      </c>
      <c r="P7" s="5">
        <v>1</v>
      </c>
      <c r="Q7" s="5">
        <f t="shared" si="0"/>
        <v>7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8</v>
      </c>
      <c r="B9" s="15">
        <v>3</v>
      </c>
      <c r="C9" s="3" t="s">
        <v>1</v>
      </c>
      <c r="D9" s="5">
        <v>0</v>
      </c>
      <c r="E9" s="5">
        <v>0</v>
      </c>
      <c r="F9" s="5">
        <v>0</v>
      </c>
      <c r="G9" s="5">
        <v>1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s="5">
        <v>0</v>
      </c>
      <c r="Q9" s="5">
        <f t="shared" si="0"/>
        <v>5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0</v>
      </c>
    </row>
    <row r="11" spans="1:17" s="2" customFormat="1" ht="21.75">
      <c r="A11" s="15" t="s">
        <v>9</v>
      </c>
      <c r="B11" s="15">
        <v>4</v>
      </c>
      <c r="C11" s="3" t="s">
        <v>1</v>
      </c>
      <c r="D11" s="5">
        <v>1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0</v>
      </c>
      <c r="N11" s="5">
        <v>2</v>
      </c>
      <c r="O11" s="5">
        <v>1</v>
      </c>
      <c r="P11" s="5">
        <v>0</v>
      </c>
      <c r="Q11" s="5">
        <f t="shared" ref="Q11:Q12" si="1">SUM(D11:P11)</f>
        <v>7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f t="shared" si="1"/>
        <v>0</v>
      </c>
    </row>
    <row r="13" spans="1:17" s="2" customFormat="1" ht="21.75">
      <c r="A13" s="15" t="s">
        <v>10</v>
      </c>
      <c r="B13" s="15">
        <v>5</v>
      </c>
      <c r="C13" s="3" t="s">
        <v>1</v>
      </c>
      <c r="D13" s="5">
        <v>0</v>
      </c>
      <c r="E13" s="5">
        <v>2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3</v>
      </c>
      <c r="L13" s="5">
        <v>0</v>
      </c>
      <c r="M13" s="5">
        <v>0</v>
      </c>
      <c r="N13" s="5">
        <v>2</v>
      </c>
      <c r="O13" s="5">
        <v>0</v>
      </c>
      <c r="P13" s="5">
        <v>1</v>
      </c>
      <c r="Q13" s="5">
        <f t="shared" si="0"/>
        <v>10</v>
      </c>
    </row>
    <row r="14" spans="1:17" s="2" customFormat="1" ht="21.75">
      <c r="A14" s="15"/>
      <c r="B14" s="15"/>
      <c r="C14" s="4" t="s">
        <v>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f t="shared" si="0"/>
        <v>0</v>
      </c>
    </row>
    <row r="15" spans="1:17" s="2" customFormat="1" ht="21.75">
      <c r="A15" s="16" t="s">
        <v>11</v>
      </c>
      <c r="B15" s="17"/>
      <c r="C15" s="18"/>
      <c r="D15" s="7">
        <f t="shared" ref="D15:P15" si="2">SUM(D5:D14)</f>
        <v>2</v>
      </c>
      <c r="E15" s="7">
        <f t="shared" si="2"/>
        <v>3</v>
      </c>
      <c r="F15" s="7">
        <f t="shared" si="2"/>
        <v>3</v>
      </c>
      <c r="G15" s="7">
        <f t="shared" si="2"/>
        <v>1</v>
      </c>
      <c r="H15" s="7">
        <f t="shared" si="2"/>
        <v>4</v>
      </c>
      <c r="I15" s="7">
        <f t="shared" si="2"/>
        <v>3</v>
      </c>
      <c r="J15" s="7">
        <f t="shared" si="2"/>
        <v>0</v>
      </c>
      <c r="K15" s="7">
        <f t="shared" si="2"/>
        <v>7</v>
      </c>
      <c r="L15" s="7">
        <f t="shared" si="2"/>
        <v>4</v>
      </c>
      <c r="M15" s="7">
        <f t="shared" si="2"/>
        <v>1</v>
      </c>
      <c r="N15" s="7">
        <f t="shared" si="2"/>
        <v>6</v>
      </c>
      <c r="O15" s="7">
        <f t="shared" si="2"/>
        <v>2</v>
      </c>
      <c r="P15" s="7">
        <f t="shared" si="2"/>
        <v>2</v>
      </c>
      <c r="Q15" s="7">
        <f t="shared" si="0"/>
        <v>38</v>
      </c>
    </row>
    <row r="16" spans="1:17" s="2" customFormat="1" ht="21.75">
      <c r="A16" s="15" t="s">
        <v>7</v>
      </c>
      <c r="B16" s="15">
        <v>9</v>
      </c>
      <c r="C16" s="3" t="s">
        <v>1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2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f t="shared" si="0"/>
        <v>5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f t="shared" si="0"/>
        <v>0</v>
      </c>
    </row>
    <row r="18" spans="1:17" s="2" customFormat="1" ht="21.75">
      <c r="A18" s="15" t="s">
        <v>8</v>
      </c>
      <c r="B18" s="15">
        <v>10</v>
      </c>
      <c r="C18" s="3" t="s">
        <v>1</v>
      </c>
      <c r="D18" s="5">
        <v>1</v>
      </c>
      <c r="E18" s="5">
        <v>0</v>
      </c>
      <c r="F18" s="5">
        <v>0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f t="shared" si="0"/>
        <v>5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f t="shared" si="0"/>
        <v>0</v>
      </c>
    </row>
    <row r="20" spans="1:17" s="2" customFormat="1" ht="21.75">
      <c r="A20" s="15" t="s">
        <v>9</v>
      </c>
      <c r="B20" s="15">
        <v>11</v>
      </c>
      <c r="C20" s="3" t="s">
        <v>1</v>
      </c>
      <c r="D20" s="5">
        <v>1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2</v>
      </c>
      <c r="L20" s="5">
        <v>0</v>
      </c>
      <c r="M20" s="5">
        <v>0</v>
      </c>
      <c r="N20" s="5">
        <v>2</v>
      </c>
      <c r="O20" s="5">
        <v>1</v>
      </c>
      <c r="P20" s="5">
        <v>0</v>
      </c>
      <c r="Q20" s="5">
        <f t="shared" ref="Q20:Q21" si="3">SUM(D20:P20)</f>
        <v>7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3"/>
        <v>0</v>
      </c>
    </row>
    <row r="22" spans="1:17" s="2" customFormat="1" ht="21.75">
      <c r="A22" s="16" t="s">
        <v>11</v>
      </c>
      <c r="B22" s="17"/>
      <c r="C22" s="18"/>
      <c r="D22" s="7">
        <f t="shared" ref="D22:P22" si="4">SUM(D16:D19)</f>
        <v>2</v>
      </c>
      <c r="E22" s="7">
        <f t="shared" si="4"/>
        <v>0</v>
      </c>
      <c r="F22" s="7">
        <f t="shared" si="4"/>
        <v>0</v>
      </c>
      <c r="G22" s="7">
        <f t="shared" si="4"/>
        <v>0</v>
      </c>
      <c r="H22" s="7">
        <f t="shared" si="4"/>
        <v>2</v>
      </c>
      <c r="I22" s="7">
        <f t="shared" si="4"/>
        <v>1</v>
      </c>
      <c r="J22" s="7">
        <f t="shared" si="4"/>
        <v>0</v>
      </c>
      <c r="K22" s="7">
        <f t="shared" si="4"/>
        <v>2</v>
      </c>
      <c r="L22" s="7">
        <f t="shared" si="4"/>
        <v>0</v>
      </c>
      <c r="M22" s="7">
        <f t="shared" si="4"/>
        <v>2</v>
      </c>
      <c r="N22" s="7">
        <f t="shared" si="4"/>
        <v>1</v>
      </c>
      <c r="O22" s="7">
        <f t="shared" si="4"/>
        <v>0</v>
      </c>
      <c r="P22" s="7">
        <f t="shared" si="4"/>
        <v>0</v>
      </c>
      <c r="Q22" s="7">
        <f t="shared" si="0"/>
        <v>10</v>
      </c>
    </row>
    <row r="23" spans="1:17" s="2" customFormat="1" ht="21.75">
      <c r="A23" s="15" t="s">
        <v>8</v>
      </c>
      <c r="B23" s="15">
        <v>17</v>
      </c>
      <c r="C23" s="3" t="s">
        <v>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</v>
      </c>
      <c r="L23" s="5">
        <v>1</v>
      </c>
      <c r="M23" s="5">
        <v>0</v>
      </c>
      <c r="N23" s="5">
        <v>0</v>
      </c>
      <c r="O23" s="5">
        <v>0</v>
      </c>
      <c r="P23" s="5">
        <v>0</v>
      </c>
      <c r="Q23" s="5">
        <f t="shared" si="0"/>
        <v>3</v>
      </c>
    </row>
    <row r="24" spans="1:17" s="2" customFormat="1" ht="21.75">
      <c r="A24" s="15"/>
      <c r="B24" s="15"/>
      <c r="C24" s="4" t="s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f t="shared" si="0"/>
        <v>2</v>
      </c>
    </row>
    <row r="25" spans="1:17" s="2" customFormat="1" ht="21.75">
      <c r="A25" s="15" t="s">
        <v>9</v>
      </c>
      <c r="B25" s="15">
        <v>18</v>
      </c>
      <c r="C25" s="3" t="s">
        <v>1</v>
      </c>
      <c r="D25" s="5">
        <v>1</v>
      </c>
      <c r="E25" s="5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2</v>
      </c>
      <c r="L25" s="5">
        <v>0</v>
      </c>
      <c r="M25" s="5">
        <v>0</v>
      </c>
      <c r="N25" s="5">
        <v>2</v>
      </c>
      <c r="O25" s="5">
        <v>1</v>
      </c>
      <c r="P25" s="5">
        <v>0</v>
      </c>
      <c r="Q25" s="5">
        <f t="shared" si="0"/>
        <v>7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0"/>
        <v>0</v>
      </c>
    </row>
    <row r="27" spans="1:17" s="2" customFormat="1" ht="21.75">
      <c r="A27" s="15" t="s">
        <v>10</v>
      </c>
      <c r="B27" s="15">
        <v>19</v>
      </c>
      <c r="C27" s="3" t="s">
        <v>1</v>
      </c>
      <c r="D27" s="5">
        <v>0</v>
      </c>
      <c r="E27" s="5">
        <v>2</v>
      </c>
      <c r="F27" s="5">
        <v>1</v>
      </c>
      <c r="G27" s="5">
        <v>0</v>
      </c>
      <c r="H27" s="5">
        <v>1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f t="shared" si="0"/>
        <v>5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</v>
      </c>
      <c r="N28" s="6">
        <v>0</v>
      </c>
      <c r="O28" s="6">
        <v>0</v>
      </c>
      <c r="P28" s="6">
        <v>0</v>
      </c>
      <c r="Q28" s="6">
        <f t="shared" si="0"/>
        <v>4</v>
      </c>
    </row>
    <row r="29" spans="1:17" s="2" customFormat="1" ht="21.75">
      <c r="A29" s="16" t="s">
        <v>11</v>
      </c>
      <c r="B29" s="17"/>
      <c r="C29" s="18"/>
      <c r="D29" s="7">
        <f t="shared" ref="D29:P29" si="5">SUM(D23:D28)</f>
        <v>1</v>
      </c>
      <c r="E29" s="7">
        <f t="shared" si="5"/>
        <v>3</v>
      </c>
      <c r="F29" s="7">
        <f t="shared" si="5"/>
        <v>4</v>
      </c>
      <c r="G29" s="7">
        <f t="shared" si="5"/>
        <v>0</v>
      </c>
      <c r="H29" s="7">
        <f t="shared" si="5"/>
        <v>1</v>
      </c>
      <c r="I29" s="7">
        <f t="shared" si="5"/>
        <v>1</v>
      </c>
      <c r="J29" s="7">
        <f t="shared" si="5"/>
        <v>0</v>
      </c>
      <c r="K29" s="7">
        <f t="shared" si="5"/>
        <v>4</v>
      </c>
      <c r="L29" s="7">
        <f t="shared" si="5"/>
        <v>1</v>
      </c>
      <c r="M29" s="7">
        <f t="shared" si="5"/>
        <v>3</v>
      </c>
      <c r="N29" s="7">
        <f t="shared" si="5"/>
        <v>2</v>
      </c>
      <c r="O29" s="7">
        <f t="shared" si="5"/>
        <v>1</v>
      </c>
      <c r="P29" s="7">
        <f t="shared" si="5"/>
        <v>0</v>
      </c>
      <c r="Q29" s="7">
        <f t="shared" si="0"/>
        <v>21</v>
      </c>
    </row>
    <row r="30" spans="1:17" s="2" customFormat="1" ht="21.75">
      <c r="A30" s="15" t="s">
        <v>6</v>
      </c>
      <c r="B30" s="15">
        <v>22</v>
      </c>
      <c r="C30" s="3" t="s">
        <v>1</v>
      </c>
      <c r="D30" s="5">
        <v>1</v>
      </c>
      <c r="E30" s="5">
        <v>0</v>
      </c>
      <c r="F30" s="5">
        <v>2</v>
      </c>
      <c r="G30" s="5">
        <v>0</v>
      </c>
      <c r="H30" s="5">
        <v>0</v>
      </c>
      <c r="I30" s="5">
        <v>1</v>
      </c>
      <c r="J30" s="5">
        <v>1</v>
      </c>
      <c r="K30" s="5">
        <v>1</v>
      </c>
      <c r="L30" s="5">
        <v>1</v>
      </c>
      <c r="M30" s="5">
        <v>0</v>
      </c>
      <c r="N30" s="5">
        <v>0</v>
      </c>
      <c r="O30" s="5">
        <v>0</v>
      </c>
      <c r="P30" s="5">
        <v>0</v>
      </c>
      <c r="Q30" s="5">
        <f t="shared" ref="Q30:Q31" si="6">SUM(D30:P30)</f>
        <v>7</v>
      </c>
    </row>
    <row r="31" spans="1:17" s="2" customFormat="1" ht="21.75">
      <c r="A31" s="15"/>
      <c r="B31" s="15"/>
      <c r="C31" s="4" t="s">
        <v>2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f t="shared" si="6"/>
        <v>1</v>
      </c>
    </row>
    <row r="32" spans="1:17" s="2" customFormat="1" ht="21.75">
      <c r="A32" s="15" t="s">
        <v>7</v>
      </c>
      <c r="B32" s="15">
        <v>23</v>
      </c>
      <c r="C32" s="3" t="s">
        <v>1</v>
      </c>
      <c r="D32" s="5">
        <v>0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1</v>
      </c>
      <c r="M32" s="5">
        <v>3</v>
      </c>
      <c r="N32" s="5">
        <v>0</v>
      </c>
      <c r="O32" s="5">
        <v>1</v>
      </c>
      <c r="P32" s="5">
        <v>1</v>
      </c>
      <c r="Q32" s="5">
        <f t="shared" si="0"/>
        <v>8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1</v>
      </c>
    </row>
    <row r="34" spans="1:17" s="2" customFormat="1" ht="21.75">
      <c r="A34" s="15" t="s">
        <v>8</v>
      </c>
      <c r="B34" s="15">
        <v>24</v>
      </c>
      <c r="C34" s="3" t="s">
        <v>1</v>
      </c>
      <c r="D34" s="5">
        <v>1</v>
      </c>
      <c r="E34" s="5">
        <v>2</v>
      </c>
      <c r="F34" s="5">
        <v>0</v>
      </c>
      <c r="G34" s="5">
        <v>0</v>
      </c>
      <c r="H34" s="5">
        <v>1</v>
      </c>
      <c r="I34" s="5">
        <v>1</v>
      </c>
      <c r="J34" s="5">
        <v>1</v>
      </c>
      <c r="K34" s="5">
        <v>1</v>
      </c>
      <c r="L34" s="5">
        <v>0</v>
      </c>
      <c r="M34" s="5">
        <v>0</v>
      </c>
      <c r="N34" s="5">
        <v>1</v>
      </c>
      <c r="O34" s="5">
        <v>0</v>
      </c>
      <c r="P34" s="5">
        <v>0</v>
      </c>
      <c r="Q34" s="5">
        <f t="shared" si="0"/>
        <v>8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f t="shared" si="0"/>
        <v>0</v>
      </c>
    </row>
    <row r="36" spans="1:17" s="2" customFormat="1" ht="21.75">
      <c r="A36" s="15" t="s">
        <v>9</v>
      </c>
      <c r="B36" s="15">
        <v>25</v>
      </c>
      <c r="C36" s="3" t="s">
        <v>1</v>
      </c>
      <c r="D36" s="5">
        <v>3</v>
      </c>
      <c r="E36" s="5">
        <v>1</v>
      </c>
      <c r="F36" s="5">
        <v>0</v>
      </c>
      <c r="G36" s="5">
        <v>0</v>
      </c>
      <c r="H36" s="5">
        <v>1</v>
      </c>
      <c r="I36" s="5">
        <v>0</v>
      </c>
      <c r="J36" s="5">
        <v>1</v>
      </c>
      <c r="K36" s="5">
        <v>1</v>
      </c>
      <c r="L36" s="5">
        <v>2</v>
      </c>
      <c r="M36" s="5">
        <v>0</v>
      </c>
      <c r="N36" s="5">
        <v>0</v>
      </c>
      <c r="O36" s="5">
        <v>0</v>
      </c>
      <c r="P36" s="5">
        <v>2</v>
      </c>
      <c r="Q36" s="5">
        <f t="shared" si="0"/>
        <v>11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0"/>
        <v>0</v>
      </c>
    </row>
    <row r="38" spans="1:17" s="2" customFormat="1" ht="21.75">
      <c r="A38" s="15" t="s">
        <v>10</v>
      </c>
      <c r="B38" s="15">
        <v>26</v>
      </c>
      <c r="C38" s="3" t="s">
        <v>1</v>
      </c>
      <c r="D38" s="5">
        <v>0</v>
      </c>
      <c r="E38" s="5">
        <v>2</v>
      </c>
      <c r="F38" s="5">
        <v>1</v>
      </c>
      <c r="G38" s="5">
        <v>0</v>
      </c>
      <c r="H38" s="5">
        <v>0</v>
      </c>
      <c r="I38" s="5">
        <v>2</v>
      </c>
      <c r="J38" s="5">
        <v>0</v>
      </c>
      <c r="K38" s="5">
        <v>0</v>
      </c>
      <c r="L38" s="5">
        <v>0</v>
      </c>
      <c r="M38" s="5">
        <v>2</v>
      </c>
      <c r="N38" s="5">
        <v>0</v>
      </c>
      <c r="O38" s="5">
        <v>2</v>
      </c>
      <c r="P38" s="5">
        <v>0</v>
      </c>
      <c r="Q38" s="5">
        <f t="shared" si="0"/>
        <v>9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</v>
      </c>
      <c r="N39" s="6">
        <v>0</v>
      </c>
      <c r="O39" s="6">
        <v>0</v>
      </c>
      <c r="P39" s="6">
        <v>0</v>
      </c>
      <c r="Q39" s="6">
        <f t="shared" si="0"/>
        <v>3</v>
      </c>
    </row>
    <row r="40" spans="1:17" s="2" customFormat="1" ht="21.75">
      <c r="A40" s="16" t="s">
        <v>11</v>
      </c>
      <c r="B40" s="17"/>
      <c r="C40" s="18"/>
      <c r="D40" s="8">
        <f>SUM(D32:D39)</f>
        <v>4</v>
      </c>
      <c r="E40" s="8">
        <f t="shared" ref="E40:P40" si="7">SUM(E32:E39)</f>
        <v>7</v>
      </c>
      <c r="F40" s="8">
        <f t="shared" si="7"/>
        <v>3</v>
      </c>
      <c r="G40" s="8">
        <f t="shared" si="7"/>
        <v>0</v>
      </c>
      <c r="H40" s="8">
        <f t="shared" si="7"/>
        <v>2</v>
      </c>
      <c r="I40" s="8">
        <f t="shared" si="7"/>
        <v>3</v>
      </c>
      <c r="J40" s="8">
        <f t="shared" si="7"/>
        <v>2</v>
      </c>
      <c r="K40" s="8">
        <f t="shared" si="7"/>
        <v>2</v>
      </c>
      <c r="L40" s="8">
        <f t="shared" si="7"/>
        <v>3</v>
      </c>
      <c r="M40" s="8">
        <f t="shared" si="7"/>
        <v>7</v>
      </c>
      <c r="N40" s="8">
        <f t="shared" si="7"/>
        <v>1</v>
      </c>
      <c r="O40" s="8">
        <f t="shared" si="7"/>
        <v>3</v>
      </c>
      <c r="P40" s="8">
        <f t="shared" si="7"/>
        <v>3</v>
      </c>
      <c r="Q40" s="8">
        <f t="shared" si="0"/>
        <v>40</v>
      </c>
    </row>
    <row r="41" spans="1:17" s="2" customFormat="1" ht="21.75">
      <c r="A41" s="15" t="s">
        <v>6</v>
      </c>
      <c r="B41" s="15">
        <v>29</v>
      </c>
      <c r="C41" s="3" t="s">
        <v>1</v>
      </c>
      <c r="D41" s="5">
        <v>1</v>
      </c>
      <c r="E41" s="5">
        <v>0</v>
      </c>
      <c r="F41" s="5">
        <v>2</v>
      </c>
      <c r="G41" s="5">
        <v>0</v>
      </c>
      <c r="H41" s="5">
        <v>0</v>
      </c>
      <c r="I41" s="5">
        <v>1</v>
      </c>
      <c r="J41" s="5">
        <v>1</v>
      </c>
      <c r="K41" s="5">
        <v>1</v>
      </c>
      <c r="L41" s="5">
        <v>1</v>
      </c>
      <c r="M41" s="5">
        <v>0</v>
      </c>
      <c r="N41" s="5">
        <v>0</v>
      </c>
      <c r="O41" s="5">
        <v>0</v>
      </c>
      <c r="P41" s="5">
        <v>0</v>
      </c>
      <c r="Q41" s="5">
        <f t="shared" ref="Q41:Q42" si="8">SUM(D41:P41)</f>
        <v>7</v>
      </c>
    </row>
    <row r="42" spans="1:17" s="2" customFormat="1" ht="21.75">
      <c r="A42" s="15"/>
      <c r="B42" s="15"/>
      <c r="C42" s="4" t="s">
        <v>2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f t="shared" si="8"/>
        <v>1</v>
      </c>
    </row>
    <row r="43" spans="1:17" s="2" customFormat="1" ht="21.75">
      <c r="A43" s="15" t="s">
        <v>7</v>
      </c>
      <c r="B43" s="15">
        <v>30</v>
      </c>
      <c r="C43" s="3" t="s">
        <v>1</v>
      </c>
      <c r="D43" s="5">
        <v>0</v>
      </c>
      <c r="E43" s="5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3</v>
      </c>
      <c r="N43" s="5">
        <v>0</v>
      </c>
      <c r="O43" s="5">
        <v>1</v>
      </c>
      <c r="P43" s="5">
        <v>1</v>
      </c>
      <c r="Q43" s="5">
        <f t="shared" ref="Q43:Q44" si="9">SUM(D43:P43)</f>
        <v>8</v>
      </c>
    </row>
    <row r="44" spans="1:17" s="2" customFormat="1" ht="21.75">
      <c r="A44" s="15"/>
      <c r="B44" s="15"/>
      <c r="C44" s="4" t="s">
        <v>2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si="9"/>
        <v>1</v>
      </c>
    </row>
    <row r="45" spans="1:17" s="2" customFormat="1" ht="21.75">
      <c r="A45" s="16" t="s">
        <v>11</v>
      </c>
      <c r="B45" s="17"/>
      <c r="C45" s="18"/>
      <c r="D45" s="8">
        <f>SUM(D41:D44)</f>
        <v>1</v>
      </c>
      <c r="E45" s="8">
        <f t="shared" ref="E45:Q45" si="10">SUM(E41:E44)</f>
        <v>2</v>
      </c>
      <c r="F45" s="8">
        <f t="shared" si="10"/>
        <v>4</v>
      </c>
      <c r="G45" s="8">
        <f t="shared" si="10"/>
        <v>0</v>
      </c>
      <c r="H45" s="8">
        <f t="shared" si="10"/>
        <v>0</v>
      </c>
      <c r="I45" s="8">
        <f t="shared" si="10"/>
        <v>1</v>
      </c>
      <c r="J45" s="8">
        <f t="shared" si="10"/>
        <v>1</v>
      </c>
      <c r="K45" s="8">
        <f t="shared" si="10"/>
        <v>1</v>
      </c>
      <c r="L45" s="8">
        <f t="shared" si="10"/>
        <v>2</v>
      </c>
      <c r="M45" s="8">
        <f t="shared" si="10"/>
        <v>3</v>
      </c>
      <c r="N45" s="8">
        <f t="shared" si="10"/>
        <v>0</v>
      </c>
      <c r="O45" s="8">
        <f t="shared" si="10"/>
        <v>1</v>
      </c>
      <c r="P45" s="8">
        <f t="shared" si="10"/>
        <v>1</v>
      </c>
      <c r="Q45" s="8">
        <f t="shared" si="10"/>
        <v>17</v>
      </c>
    </row>
    <row r="46" spans="1:17" ht="9.75" customHeight="1"/>
    <row r="47" spans="1:17" s="2" customFormat="1" ht="32.25" customHeight="1">
      <c r="B47" s="9"/>
      <c r="H47" s="22" t="s">
        <v>45</v>
      </c>
      <c r="I47" s="22"/>
      <c r="J47" s="22"/>
      <c r="K47" s="22"/>
    </row>
    <row r="48" spans="1:17">
      <c r="H48" s="10" t="s">
        <v>1</v>
      </c>
      <c r="I48" s="19">
        <f>Q5+Q7+Q9+Q13+Q11+Q16+Q18+Q20+Q23+Q25+Q27+Q32+Q34+Q36+Q38+Q30+Q41+Q43</f>
        <v>126</v>
      </c>
      <c r="J48" s="19"/>
      <c r="K48" s="20">
        <f>I48+I49</f>
        <v>141</v>
      </c>
    </row>
    <row r="49" spans="8:11">
      <c r="H49" s="11" t="s">
        <v>2</v>
      </c>
      <c r="I49" s="19">
        <f>Q6+Q8+Q10+Q14+Q12+Q17+Q19+Q21+Q24+Q26+Q28+Q33+Q35+Q37+Q39+Q31+Q42+Q44</f>
        <v>15</v>
      </c>
      <c r="J49" s="19"/>
      <c r="K49" s="21"/>
    </row>
  </sheetData>
  <mergeCells count="52">
    <mergeCell ref="A1:Q1"/>
    <mergeCell ref="A2:Q2"/>
    <mergeCell ref="A3:A4"/>
    <mergeCell ref="B3:B4"/>
    <mergeCell ref="C3:C4"/>
    <mergeCell ref="D3:P3"/>
    <mergeCell ref="Q3:Q4"/>
    <mergeCell ref="A5:A6"/>
    <mergeCell ref="B5:B6"/>
    <mergeCell ref="A7:A8"/>
    <mergeCell ref="B7:B8"/>
    <mergeCell ref="A9:A10"/>
    <mergeCell ref="B9:B10"/>
    <mergeCell ref="A16:A17"/>
    <mergeCell ref="B16:B17"/>
    <mergeCell ref="A18:A19"/>
    <mergeCell ref="B18:B19"/>
    <mergeCell ref="A13:A14"/>
    <mergeCell ref="B13:B14"/>
    <mergeCell ref="A15:C15"/>
    <mergeCell ref="H47:K47"/>
    <mergeCell ref="I48:J48"/>
    <mergeCell ref="K48:K49"/>
    <mergeCell ref="I49:J49"/>
    <mergeCell ref="A30:A31"/>
    <mergeCell ref="B30:B31"/>
    <mergeCell ref="A40:C40"/>
    <mergeCell ref="A34:A35"/>
    <mergeCell ref="B34:B35"/>
    <mergeCell ref="A36:A37"/>
    <mergeCell ref="B36:B37"/>
    <mergeCell ref="A38:A39"/>
    <mergeCell ref="B38:B39"/>
    <mergeCell ref="A32:A33"/>
    <mergeCell ref="B32:B33"/>
    <mergeCell ref="A43:A44"/>
    <mergeCell ref="B43:B44"/>
    <mergeCell ref="A45:C45"/>
    <mergeCell ref="A11:A12"/>
    <mergeCell ref="B11:B12"/>
    <mergeCell ref="A20:A21"/>
    <mergeCell ref="B20:B21"/>
    <mergeCell ref="A41:A42"/>
    <mergeCell ref="B41:B42"/>
    <mergeCell ref="A25:A26"/>
    <mergeCell ref="B25:B26"/>
    <mergeCell ref="A27:A28"/>
    <mergeCell ref="B27:B28"/>
    <mergeCell ref="A29:C29"/>
    <mergeCell ref="A22:C22"/>
    <mergeCell ref="A23:A24"/>
    <mergeCell ref="B23:B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7406-CB14-4C2D-A45F-63A418C07309}">
  <dimension ref="A1:Q51"/>
  <sheetViews>
    <sheetView view="pageBreakPreview" topLeftCell="A22" zoomScale="80" zoomScaleNormal="100" zoomScaleSheetLayoutView="80" workbookViewId="0">
      <selection activeCell="I52" sqref="I52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9</v>
      </c>
      <c r="B5" s="25">
        <v>2</v>
      </c>
      <c r="C5" s="3" t="s">
        <v>1</v>
      </c>
      <c r="D5" s="5">
        <v>0</v>
      </c>
      <c r="E5" s="5">
        <v>0</v>
      </c>
      <c r="F5" s="5">
        <v>0</v>
      </c>
      <c r="G5" s="5">
        <v>1</v>
      </c>
      <c r="H5" s="5">
        <v>2</v>
      </c>
      <c r="I5" s="5">
        <v>1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f t="shared" ref="Q5:Q40" si="0">SUM(D5:P5)</f>
        <v>5</v>
      </c>
    </row>
    <row r="6" spans="1:17" s="2" customFormat="1" ht="21.75">
      <c r="A6" s="15"/>
      <c r="B6" s="26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5" t="s">
        <v>10</v>
      </c>
      <c r="B7" s="15">
        <v>3</v>
      </c>
      <c r="C7" s="3" t="s">
        <v>1</v>
      </c>
      <c r="D7" s="5">
        <v>0</v>
      </c>
      <c r="E7" s="5">
        <v>2</v>
      </c>
      <c r="F7" s="5">
        <v>0</v>
      </c>
      <c r="G7" s="5">
        <v>0</v>
      </c>
      <c r="H7" s="5">
        <v>1</v>
      </c>
      <c r="I7" s="5">
        <v>1</v>
      </c>
      <c r="J7" s="5">
        <v>0</v>
      </c>
      <c r="K7" s="5">
        <v>3</v>
      </c>
      <c r="L7" s="5">
        <v>0</v>
      </c>
      <c r="M7" s="5">
        <v>0</v>
      </c>
      <c r="N7" s="5">
        <v>2</v>
      </c>
      <c r="O7" s="5">
        <v>0</v>
      </c>
      <c r="P7" s="5">
        <v>1</v>
      </c>
      <c r="Q7" s="5">
        <f t="shared" si="0"/>
        <v>10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6" t="s">
        <v>11</v>
      </c>
      <c r="B9" s="17"/>
      <c r="C9" s="18"/>
      <c r="D9" s="7">
        <f t="shared" ref="D9:P9" si="1">SUM(D5:D8)</f>
        <v>0</v>
      </c>
      <c r="E9" s="7">
        <f t="shared" si="1"/>
        <v>2</v>
      </c>
      <c r="F9" s="7">
        <f t="shared" si="1"/>
        <v>0</v>
      </c>
      <c r="G9" s="7">
        <f t="shared" si="1"/>
        <v>1</v>
      </c>
      <c r="H9" s="7">
        <f t="shared" si="1"/>
        <v>3</v>
      </c>
      <c r="I9" s="7">
        <f t="shared" si="1"/>
        <v>2</v>
      </c>
      <c r="J9" s="7">
        <f t="shared" si="1"/>
        <v>0</v>
      </c>
      <c r="K9" s="7">
        <f t="shared" si="1"/>
        <v>3</v>
      </c>
      <c r="L9" s="7">
        <f t="shared" si="1"/>
        <v>1</v>
      </c>
      <c r="M9" s="7">
        <f t="shared" si="1"/>
        <v>0</v>
      </c>
      <c r="N9" s="7">
        <f t="shared" si="1"/>
        <v>2</v>
      </c>
      <c r="O9" s="7">
        <f t="shared" si="1"/>
        <v>0</v>
      </c>
      <c r="P9" s="7">
        <f t="shared" si="1"/>
        <v>1</v>
      </c>
      <c r="Q9" s="7">
        <f t="shared" si="0"/>
        <v>15</v>
      </c>
    </row>
    <row r="10" spans="1:17" s="2" customFormat="1" ht="21.75">
      <c r="A10" s="15" t="s">
        <v>7</v>
      </c>
      <c r="B10" s="15">
        <v>7</v>
      </c>
      <c r="C10" s="3" t="s">
        <v>1</v>
      </c>
      <c r="D10" s="5">
        <v>1</v>
      </c>
      <c r="E10" s="5">
        <v>0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2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f t="shared" si="0"/>
        <v>5</v>
      </c>
    </row>
    <row r="11" spans="1:17" s="2" customFormat="1" ht="21.75">
      <c r="A11" s="15"/>
      <c r="B11" s="15"/>
      <c r="C11" s="4" t="s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f t="shared" si="0"/>
        <v>0</v>
      </c>
    </row>
    <row r="12" spans="1:17" s="2" customFormat="1" ht="21.75">
      <c r="A12" s="15" t="s">
        <v>8</v>
      </c>
      <c r="B12" s="15">
        <v>8</v>
      </c>
      <c r="C12" s="3" t="s">
        <v>1</v>
      </c>
      <c r="D12" s="5">
        <v>1</v>
      </c>
      <c r="E12" s="5">
        <v>0</v>
      </c>
      <c r="F12" s="5">
        <v>0</v>
      </c>
      <c r="G12" s="5">
        <v>0</v>
      </c>
      <c r="H12" s="5">
        <v>2</v>
      </c>
      <c r="I12" s="5">
        <v>0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0</v>
      </c>
      <c r="Q12" s="5">
        <f t="shared" si="0"/>
        <v>5</v>
      </c>
    </row>
    <row r="13" spans="1:17" s="2" customFormat="1" ht="21.75">
      <c r="A13" s="15"/>
      <c r="B13" s="15"/>
      <c r="C13" s="4" t="s">
        <v>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f t="shared" si="0"/>
        <v>0</v>
      </c>
    </row>
    <row r="14" spans="1:17" s="2" customFormat="1" ht="21.75">
      <c r="A14" s="15" t="s">
        <v>9</v>
      </c>
      <c r="B14" s="15">
        <v>9</v>
      </c>
      <c r="C14" s="3" t="s">
        <v>1</v>
      </c>
      <c r="D14" s="5">
        <v>2</v>
      </c>
      <c r="E14" s="5">
        <v>0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3</v>
      </c>
      <c r="O14" s="5">
        <v>0</v>
      </c>
      <c r="P14" s="5">
        <v>0</v>
      </c>
      <c r="Q14" s="5">
        <f t="shared" si="0"/>
        <v>6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1</v>
      </c>
    </row>
    <row r="16" spans="1:17" s="2" customFormat="1" ht="21.75">
      <c r="A16" s="16" t="s">
        <v>11</v>
      </c>
      <c r="B16" s="17"/>
      <c r="C16" s="18"/>
      <c r="D16" s="7">
        <f t="shared" ref="D16:Q16" si="2">SUM(D10:D15)</f>
        <v>4</v>
      </c>
      <c r="E16" s="7">
        <f t="shared" si="2"/>
        <v>1</v>
      </c>
      <c r="F16" s="7">
        <f t="shared" si="2"/>
        <v>1</v>
      </c>
      <c r="G16" s="7">
        <f t="shared" si="2"/>
        <v>0</v>
      </c>
      <c r="H16" s="7">
        <f t="shared" si="2"/>
        <v>2</v>
      </c>
      <c r="I16" s="7">
        <f t="shared" si="2"/>
        <v>1</v>
      </c>
      <c r="J16" s="7">
        <f t="shared" si="2"/>
        <v>0</v>
      </c>
      <c r="K16" s="7">
        <f t="shared" si="2"/>
        <v>2</v>
      </c>
      <c r="L16" s="7">
        <f t="shared" si="2"/>
        <v>0</v>
      </c>
      <c r="M16" s="7">
        <f t="shared" si="2"/>
        <v>2</v>
      </c>
      <c r="N16" s="7">
        <f t="shared" si="2"/>
        <v>4</v>
      </c>
      <c r="O16" s="7">
        <f t="shared" si="2"/>
        <v>0</v>
      </c>
      <c r="P16" s="7">
        <f t="shared" si="2"/>
        <v>0</v>
      </c>
      <c r="Q16" s="7">
        <f t="shared" si="2"/>
        <v>17</v>
      </c>
    </row>
    <row r="17" spans="1:17" s="2" customFormat="1" ht="21.75">
      <c r="A17" s="15" t="s">
        <v>6</v>
      </c>
      <c r="B17" s="15">
        <v>13</v>
      </c>
      <c r="C17" s="3" t="s">
        <v>1</v>
      </c>
      <c r="D17" s="5">
        <v>0</v>
      </c>
      <c r="E17" s="5">
        <v>1</v>
      </c>
      <c r="F17" s="5">
        <v>1</v>
      </c>
      <c r="G17" s="5">
        <v>0</v>
      </c>
      <c r="H17" s="5">
        <v>1</v>
      </c>
      <c r="I17" s="5">
        <v>0</v>
      </c>
      <c r="J17" s="5">
        <v>1</v>
      </c>
      <c r="K17" s="5">
        <v>0</v>
      </c>
      <c r="L17" s="5">
        <v>0</v>
      </c>
      <c r="M17" s="5">
        <v>1</v>
      </c>
      <c r="N17" s="5">
        <v>1</v>
      </c>
      <c r="O17" s="5">
        <v>2</v>
      </c>
      <c r="P17" s="5">
        <v>0</v>
      </c>
      <c r="Q17" s="5">
        <f t="shared" si="0"/>
        <v>8</v>
      </c>
    </row>
    <row r="18" spans="1:17" s="2" customFormat="1" ht="21.75">
      <c r="A18" s="15"/>
      <c r="B18" s="15"/>
      <c r="C18" s="4" t="s">
        <v>2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f t="shared" si="0"/>
        <v>1</v>
      </c>
    </row>
    <row r="19" spans="1:17" s="2" customFormat="1" ht="21.75">
      <c r="A19" s="15" t="s">
        <v>7</v>
      </c>
      <c r="B19" s="15">
        <v>14</v>
      </c>
      <c r="C19" s="3" t="s">
        <v>1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2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0</v>
      </c>
      <c r="P19" s="5">
        <v>1</v>
      </c>
      <c r="Q19" s="5">
        <f t="shared" si="0"/>
        <v>5</v>
      </c>
    </row>
    <row r="20" spans="1:17" s="2" customFormat="1" ht="21.75">
      <c r="A20" s="15"/>
      <c r="B20" s="15"/>
      <c r="C20" s="4" t="s">
        <v>2</v>
      </c>
      <c r="D20" s="6">
        <v>0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6">
        <v>0</v>
      </c>
      <c r="Q20" s="6">
        <f t="shared" si="0"/>
        <v>2</v>
      </c>
    </row>
    <row r="21" spans="1:17" s="2" customFormat="1" ht="21.75">
      <c r="A21" s="15" t="s">
        <v>8</v>
      </c>
      <c r="B21" s="15">
        <v>15</v>
      </c>
      <c r="C21" s="3" t="s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2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f t="shared" si="0"/>
        <v>3</v>
      </c>
    </row>
    <row r="22" spans="1:17" s="2" customFormat="1" ht="21.75">
      <c r="A22" s="15"/>
      <c r="B22" s="15"/>
      <c r="C22" s="4" t="s">
        <v>2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6">
        <v>0</v>
      </c>
      <c r="Q22" s="6">
        <f t="shared" si="0"/>
        <v>2</v>
      </c>
    </row>
    <row r="23" spans="1:17" s="2" customFormat="1" ht="21.75">
      <c r="A23" s="15" t="s">
        <v>9</v>
      </c>
      <c r="B23" s="15">
        <v>16</v>
      </c>
      <c r="C23" s="3" t="s">
        <v>1</v>
      </c>
      <c r="D23" s="5">
        <v>1</v>
      </c>
      <c r="E23" s="5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</v>
      </c>
      <c r="L23" s="5">
        <v>0</v>
      </c>
      <c r="M23" s="5">
        <v>0</v>
      </c>
      <c r="N23" s="5">
        <v>2</v>
      </c>
      <c r="O23" s="5">
        <v>1</v>
      </c>
      <c r="P23" s="5">
        <v>0</v>
      </c>
      <c r="Q23" s="5">
        <f t="shared" si="0"/>
        <v>7</v>
      </c>
    </row>
    <row r="24" spans="1:17" s="2" customFormat="1" ht="27.75" customHeight="1">
      <c r="A24" s="15"/>
      <c r="B24" s="15"/>
      <c r="C24" s="4" t="s">
        <v>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f t="shared" si="0"/>
        <v>0</v>
      </c>
    </row>
    <row r="25" spans="1:17" s="2" customFormat="1" ht="21.75">
      <c r="A25" s="15" t="s">
        <v>10</v>
      </c>
      <c r="B25" s="15">
        <v>17</v>
      </c>
      <c r="C25" s="3" t="s">
        <v>1</v>
      </c>
      <c r="D25" s="5">
        <v>0</v>
      </c>
      <c r="E25" s="5">
        <v>2</v>
      </c>
      <c r="F25" s="5">
        <v>1</v>
      </c>
      <c r="G25" s="5">
        <v>0</v>
      </c>
      <c r="H25" s="5">
        <v>1</v>
      </c>
      <c r="I25" s="5">
        <v>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f t="shared" si="0"/>
        <v>5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2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2</v>
      </c>
      <c r="N26" s="6">
        <v>0</v>
      </c>
      <c r="O26" s="6">
        <v>0</v>
      </c>
      <c r="P26" s="6">
        <v>0</v>
      </c>
      <c r="Q26" s="6">
        <f t="shared" si="0"/>
        <v>4</v>
      </c>
    </row>
    <row r="27" spans="1:17" s="2" customFormat="1" ht="21.75">
      <c r="A27" s="16" t="s">
        <v>11</v>
      </c>
      <c r="B27" s="17"/>
      <c r="C27" s="18"/>
      <c r="D27" s="7">
        <f>SUM(D17:D26)</f>
        <v>1</v>
      </c>
      <c r="E27" s="7">
        <f t="shared" ref="E27:P27" si="3">SUM(E17:E26)</f>
        <v>6</v>
      </c>
      <c r="F27" s="7">
        <f t="shared" si="3"/>
        <v>6</v>
      </c>
      <c r="G27" s="7">
        <f t="shared" si="3"/>
        <v>0</v>
      </c>
      <c r="H27" s="7">
        <f t="shared" si="3"/>
        <v>2</v>
      </c>
      <c r="I27" s="7">
        <f t="shared" si="3"/>
        <v>3</v>
      </c>
      <c r="J27" s="7">
        <f t="shared" si="3"/>
        <v>1</v>
      </c>
      <c r="K27" s="7">
        <f t="shared" si="3"/>
        <v>4</v>
      </c>
      <c r="L27" s="7">
        <f t="shared" si="3"/>
        <v>1</v>
      </c>
      <c r="M27" s="7">
        <f t="shared" si="3"/>
        <v>6</v>
      </c>
      <c r="N27" s="7">
        <f t="shared" si="3"/>
        <v>3</v>
      </c>
      <c r="O27" s="7">
        <f t="shared" si="3"/>
        <v>3</v>
      </c>
      <c r="P27" s="7">
        <f t="shared" si="3"/>
        <v>1</v>
      </c>
      <c r="Q27" s="7">
        <f t="shared" si="0"/>
        <v>37</v>
      </c>
    </row>
    <row r="28" spans="1:17" s="2" customFormat="1" ht="21.75">
      <c r="A28" s="15" t="s">
        <v>6</v>
      </c>
      <c r="B28" s="15">
        <v>20</v>
      </c>
      <c r="C28" s="3" t="s">
        <v>1</v>
      </c>
      <c r="D28" s="5">
        <v>0</v>
      </c>
      <c r="E28" s="5">
        <v>1</v>
      </c>
      <c r="F28" s="5">
        <v>1</v>
      </c>
      <c r="G28" s="5">
        <v>0</v>
      </c>
      <c r="H28" s="5">
        <v>1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1</v>
      </c>
      <c r="O28" s="5">
        <v>2</v>
      </c>
      <c r="P28" s="5">
        <v>0</v>
      </c>
      <c r="Q28" s="5">
        <f t="shared" ref="Q28:Q29" si="4">SUM(D28:P28)</f>
        <v>8</v>
      </c>
    </row>
    <row r="29" spans="1:17" s="2" customFormat="1" ht="21.75">
      <c r="A29" s="15"/>
      <c r="B29" s="15"/>
      <c r="C29" s="4" t="s">
        <v>2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f t="shared" si="4"/>
        <v>1</v>
      </c>
    </row>
    <row r="30" spans="1:17" s="2" customFormat="1" ht="21.75">
      <c r="A30" s="15" t="s">
        <v>7</v>
      </c>
      <c r="B30" s="15">
        <v>21</v>
      </c>
      <c r="C30" s="3" t="s">
        <v>1</v>
      </c>
      <c r="D30" s="5">
        <v>0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</v>
      </c>
      <c r="M30" s="5">
        <v>3</v>
      </c>
      <c r="N30" s="5">
        <v>0</v>
      </c>
      <c r="O30" s="5">
        <v>1</v>
      </c>
      <c r="P30" s="5">
        <v>1</v>
      </c>
      <c r="Q30" s="5">
        <f t="shared" si="0"/>
        <v>8</v>
      </c>
    </row>
    <row r="31" spans="1:17" s="2" customFormat="1" ht="21.75">
      <c r="A31" s="15"/>
      <c r="B31" s="15"/>
      <c r="C31" s="4" t="s">
        <v>2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f t="shared" si="0"/>
        <v>1</v>
      </c>
    </row>
    <row r="32" spans="1:17" s="2" customFormat="1" ht="21.75">
      <c r="A32" s="15" t="s">
        <v>9</v>
      </c>
      <c r="B32" s="15">
        <v>23</v>
      </c>
      <c r="C32" s="3" t="s">
        <v>1</v>
      </c>
      <c r="D32" s="5">
        <v>3</v>
      </c>
      <c r="E32" s="5">
        <v>1</v>
      </c>
      <c r="F32" s="5">
        <v>0</v>
      </c>
      <c r="G32" s="5">
        <v>0</v>
      </c>
      <c r="H32" s="5">
        <v>1</v>
      </c>
      <c r="I32" s="5">
        <v>0</v>
      </c>
      <c r="J32" s="5">
        <v>1</v>
      </c>
      <c r="K32" s="5">
        <v>1</v>
      </c>
      <c r="L32" s="5">
        <v>2</v>
      </c>
      <c r="M32" s="5">
        <v>0</v>
      </c>
      <c r="N32" s="5">
        <v>0</v>
      </c>
      <c r="O32" s="5">
        <v>0</v>
      </c>
      <c r="P32" s="5">
        <v>2</v>
      </c>
      <c r="Q32" s="5">
        <f t="shared" si="0"/>
        <v>11</v>
      </c>
    </row>
    <row r="33" spans="1:17" s="2" customFormat="1" ht="21.75">
      <c r="A33" s="15"/>
      <c r="B33" s="15"/>
      <c r="C33" s="4" t="s">
        <v>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f t="shared" si="0"/>
        <v>0</v>
      </c>
    </row>
    <row r="34" spans="1:17" s="2" customFormat="1" ht="21.75">
      <c r="A34" s="15" t="s">
        <v>10</v>
      </c>
      <c r="B34" s="15">
        <v>24</v>
      </c>
      <c r="C34" s="3" t="s">
        <v>1</v>
      </c>
      <c r="D34" s="5">
        <v>0</v>
      </c>
      <c r="E34" s="5">
        <v>2</v>
      </c>
      <c r="F34" s="5">
        <v>1</v>
      </c>
      <c r="G34" s="5">
        <v>0</v>
      </c>
      <c r="H34" s="5">
        <v>0</v>
      </c>
      <c r="I34" s="5">
        <v>2</v>
      </c>
      <c r="J34" s="5">
        <v>0</v>
      </c>
      <c r="K34" s="5">
        <v>0</v>
      </c>
      <c r="L34" s="5">
        <v>0</v>
      </c>
      <c r="M34" s="5">
        <v>2</v>
      </c>
      <c r="N34" s="5">
        <v>0</v>
      </c>
      <c r="O34" s="5">
        <v>2</v>
      </c>
      <c r="P34" s="5">
        <v>0</v>
      </c>
      <c r="Q34" s="5">
        <f t="shared" si="0"/>
        <v>9</v>
      </c>
    </row>
    <row r="35" spans="1:17" s="2" customFormat="1" ht="21.75">
      <c r="A35" s="15"/>
      <c r="B35" s="15"/>
      <c r="C35" s="4" t="s">
        <v>2</v>
      </c>
      <c r="D35" s="6">
        <v>0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2</v>
      </c>
      <c r="N35" s="6">
        <v>0</v>
      </c>
      <c r="O35" s="6">
        <v>0</v>
      </c>
      <c r="P35" s="6">
        <v>0</v>
      </c>
      <c r="Q35" s="6">
        <f t="shared" si="0"/>
        <v>3</v>
      </c>
    </row>
    <row r="36" spans="1:17" s="2" customFormat="1" ht="21.75">
      <c r="A36" s="16" t="s">
        <v>11</v>
      </c>
      <c r="B36" s="17"/>
      <c r="C36" s="18"/>
      <c r="D36" s="7">
        <f t="shared" ref="D36:Q36" si="5">SUM(D28:D35)</f>
        <v>3</v>
      </c>
      <c r="E36" s="7">
        <f t="shared" si="5"/>
        <v>6</v>
      </c>
      <c r="F36" s="7">
        <f t="shared" si="5"/>
        <v>5</v>
      </c>
      <c r="G36" s="7">
        <f t="shared" si="5"/>
        <v>0</v>
      </c>
      <c r="H36" s="7">
        <f t="shared" si="5"/>
        <v>2</v>
      </c>
      <c r="I36" s="7">
        <f t="shared" si="5"/>
        <v>2</v>
      </c>
      <c r="J36" s="7">
        <f t="shared" si="5"/>
        <v>2</v>
      </c>
      <c r="K36" s="7">
        <f t="shared" si="5"/>
        <v>1</v>
      </c>
      <c r="L36" s="7">
        <f t="shared" si="5"/>
        <v>3</v>
      </c>
      <c r="M36" s="7">
        <f t="shared" si="5"/>
        <v>8</v>
      </c>
      <c r="N36" s="7">
        <f t="shared" si="5"/>
        <v>1</v>
      </c>
      <c r="O36" s="7">
        <f t="shared" si="5"/>
        <v>5</v>
      </c>
      <c r="P36" s="7">
        <f t="shared" si="5"/>
        <v>3</v>
      </c>
      <c r="Q36" s="7">
        <f t="shared" si="5"/>
        <v>41</v>
      </c>
    </row>
    <row r="37" spans="1:17" s="2" customFormat="1" ht="21.75">
      <c r="A37" s="15" t="s">
        <v>6</v>
      </c>
      <c r="B37" s="15">
        <v>27</v>
      </c>
      <c r="C37" s="3" t="s">
        <v>1</v>
      </c>
      <c r="D37" s="5">
        <v>0</v>
      </c>
      <c r="E37" s="5">
        <v>0</v>
      </c>
      <c r="F37" s="5">
        <v>2</v>
      </c>
      <c r="G37" s="5">
        <v>0</v>
      </c>
      <c r="H37" s="5">
        <v>0</v>
      </c>
      <c r="I37" s="5">
        <v>1</v>
      </c>
      <c r="J37" s="5">
        <v>0</v>
      </c>
      <c r="K37" s="5">
        <v>2</v>
      </c>
      <c r="L37" s="5">
        <v>1</v>
      </c>
      <c r="M37" s="5">
        <v>0</v>
      </c>
      <c r="N37" s="5">
        <v>1</v>
      </c>
      <c r="O37" s="5">
        <v>0</v>
      </c>
      <c r="P37" s="5">
        <v>1</v>
      </c>
      <c r="Q37" s="5">
        <f t="shared" si="0"/>
        <v>8</v>
      </c>
    </row>
    <row r="38" spans="1:17" s="2" customFormat="1" ht="21.75">
      <c r="A38" s="15"/>
      <c r="B38" s="15"/>
      <c r="C38" s="4" t="s">
        <v>2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f t="shared" si="0"/>
        <v>0</v>
      </c>
    </row>
    <row r="39" spans="1:17" s="2" customFormat="1" ht="21.75">
      <c r="A39" s="15" t="s">
        <v>7</v>
      </c>
      <c r="B39" s="15">
        <v>28</v>
      </c>
      <c r="C39" s="3" t="s">
        <v>1</v>
      </c>
      <c r="D39" s="5">
        <v>0</v>
      </c>
      <c r="E39" s="5">
        <v>1</v>
      </c>
      <c r="F39" s="5">
        <v>1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5">
        <v>0</v>
      </c>
      <c r="Q39" s="5">
        <f t="shared" si="0"/>
        <v>3</v>
      </c>
    </row>
    <row r="40" spans="1:17" s="2" customFormat="1" ht="21.75">
      <c r="A40" s="15"/>
      <c r="B40" s="15"/>
      <c r="C40" s="4" t="s">
        <v>2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f t="shared" si="0"/>
        <v>1</v>
      </c>
    </row>
    <row r="41" spans="1:17" s="2" customFormat="1" ht="21.75">
      <c r="A41" s="15" t="s">
        <v>8</v>
      </c>
      <c r="B41" s="15">
        <v>29</v>
      </c>
      <c r="C41" s="3" t="s">
        <v>1</v>
      </c>
      <c r="D41" s="5">
        <v>1</v>
      </c>
      <c r="E41" s="5">
        <v>2</v>
      </c>
      <c r="F41" s="5">
        <v>0</v>
      </c>
      <c r="G41" s="5">
        <v>0</v>
      </c>
      <c r="H41" s="5">
        <v>1</v>
      </c>
      <c r="I41" s="5">
        <v>1</v>
      </c>
      <c r="J41" s="5">
        <v>1</v>
      </c>
      <c r="K41" s="5">
        <v>1</v>
      </c>
      <c r="L41" s="5">
        <v>0</v>
      </c>
      <c r="M41" s="5">
        <v>0</v>
      </c>
      <c r="N41" s="5">
        <v>1</v>
      </c>
      <c r="O41" s="5">
        <v>0</v>
      </c>
      <c r="P41" s="5">
        <v>0</v>
      </c>
      <c r="Q41" s="5">
        <f t="shared" ref="Q41:Q42" si="6">SUM(D41:P41)</f>
        <v>8</v>
      </c>
    </row>
    <row r="42" spans="1:17" s="2" customFormat="1" ht="21.75">
      <c r="A42" s="15"/>
      <c r="B42" s="15"/>
      <c r="C42" s="4" t="s">
        <v>2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f t="shared" si="6"/>
        <v>0</v>
      </c>
    </row>
    <row r="43" spans="1:17" s="2" customFormat="1" ht="21.75">
      <c r="A43" s="15" t="s">
        <v>9</v>
      </c>
      <c r="B43" s="15">
        <v>30</v>
      </c>
      <c r="C43" s="3" t="s">
        <v>1</v>
      </c>
      <c r="D43" s="5">
        <v>3</v>
      </c>
      <c r="E43" s="5">
        <v>1</v>
      </c>
      <c r="F43" s="5">
        <v>0</v>
      </c>
      <c r="G43" s="5">
        <v>0</v>
      </c>
      <c r="H43" s="5">
        <v>1</v>
      </c>
      <c r="I43" s="5">
        <v>0</v>
      </c>
      <c r="J43" s="5">
        <v>1</v>
      </c>
      <c r="K43" s="5">
        <v>1</v>
      </c>
      <c r="L43" s="5">
        <v>2</v>
      </c>
      <c r="M43" s="5">
        <v>0</v>
      </c>
      <c r="N43" s="5">
        <v>0</v>
      </c>
      <c r="O43" s="5">
        <v>0</v>
      </c>
      <c r="P43" s="5">
        <v>2</v>
      </c>
      <c r="Q43" s="5">
        <f t="shared" ref="Q43:Q46" si="7">SUM(D43:P43)</f>
        <v>11</v>
      </c>
    </row>
    <row r="44" spans="1:17" s="2" customFormat="1" ht="21.75">
      <c r="A44" s="15"/>
      <c r="B44" s="15"/>
      <c r="C44" s="4" t="s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f t="shared" si="7"/>
        <v>0</v>
      </c>
    </row>
    <row r="45" spans="1:17" s="2" customFormat="1" ht="21.75">
      <c r="A45" s="15" t="s">
        <v>10</v>
      </c>
      <c r="B45" s="15">
        <v>31</v>
      </c>
      <c r="C45" s="3" t="s">
        <v>1</v>
      </c>
      <c r="D45" s="5">
        <v>0</v>
      </c>
      <c r="E45" s="5">
        <v>2</v>
      </c>
      <c r="F45" s="5">
        <v>1</v>
      </c>
      <c r="G45" s="5">
        <v>0</v>
      </c>
      <c r="H45" s="5">
        <v>0</v>
      </c>
      <c r="I45" s="5">
        <v>2</v>
      </c>
      <c r="J45" s="5">
        <v>0</v>
      </c>
      <c r="K45" s="5">
        <v>0</v>
      </c>
      <c r="L45" s="5">
        <v>0</v>
      </c>
      <c r="M45" s="5">
        <v>2</v>
      </c>
      <c r="N45" s="5">
        <v>0</v>
      </c>
      <c r="O45" s="5">
        <v>2</v>
      </c>
      <c r="P45" s="5">
        <v>0</v>
      </c>
      <c r="Q45" s="5">
        <f t="shared" si="7"/>
        <v>9</v>
      </c>
    </row>
    <row r="46" spans="1:17" s="2" customFormat="1" ht="21.75">
      <c r="A46" s="15"/>
      <c r="B46" s="15"/>
      <c r="C46" s="4" t="s">
        <v>2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2</v>
      </c>
      <c r="N46" s="6">
        <v>0</v>
      </c>
      <c r="O46" s="6">
        <v>0</v>
      </c>
      <c r="P46" s="6">
        <v>0</v>
      </c>
      <c r="Q46" s="6">
        <f t="shared" si="7"/>
        <v>3</v>
      </c>
    </row>
    <row r="47" spans="1:17" s="2" customFormat="1" ht="21.75">
      <c r="A47" s="16" t="s">
        <v>11</v>
      </c>
      <c r="B47" s="17"/>
      <c r="C47" s="18"/>
      <c r="D47" s="8">
        <f>SUM(D37:D42)</f>
        <v>1</v>
      </c>
      <c r="E47" s="8">
        <f t="shared" ref="E47:Q47" si="8">SUM(E37:E42)</f>
        <v>3</v>
      </c>
      <c r="F47" s="8">
        <f t="shared" si="8"/>
        <v>3</v>
      </c>
      <c r="G47" s="8">
        <f t="shared" si="8"/>
        <v>0</v>
      </c>
      <c r="H47" s="8">
        <f t="shared" si="8"/>
        <v>1</v>
      </c>
      <c r="I47" s="8">
        <f t="shared" si="8"/>
        <v>3</v>
      </c>
      <c r="J47" s="8">
        <f t="shared" si="8"/>
        <v>1</v>
      </c>
      <c r="K47" s="8">
        <f t="shared" si="8"/>
        <v>3</v>
      </c>
      <c r="L47" s="8">
        <f t="shared" si="8"/>
        <v>1</v>
      </c>
      <c r="M47" s="8">
        <f t="shared" si="8"/>
        <v>0</v>
      </c>
      <c r="N47" s="8">
        <f t="shared" si="8"/>
        <v>3</v>
      </c>
      <c r="O47" s="8">
        <f t="shared" si="8"/>
        <v>0</v>
      </c>
      <c r="P47" s="8">
        <f t="shared" si="8"/>
        <v>1</v>
      </c>
      <c r="Q47" s="8">
        <f t="shared" si="8"/>
        <v>20</v>
      </c>
    </row>
    <row r="48" spans="1:17" ht="9.75" customHeight="1"/>
    <row r="49" spans="2:11" s="2" customFormat="1" ht="32.25" customHeight="1">
      <c r="B49" s="9"/>
      <c r="H49" s="22" t="s">
        <v>46</v>
      </c>
      <c r="I49" s="22"/>
      <c r="J49" s="22"/>
      <c r="K49" s="22"/>
    </row>
    <row r="50" spans="2:11">
      <c r="H50" s="10" t="s">
        <v>1</v>
      </c>
      <c r="I50" s="19">
        <f>Q5+Q28+Q41+Q7+Q10+Q12+Q14+Q17+Q19+Q21+Q23+Q25+Q30+Q32+Q34+Q37+Q39+Q43+Q45</f>
        <v>134</v>
      </c>
      <c r="J50" s="19"/>
      <c r="K50" s="20">
        <f>I50+I51</f>
        <v>153</v>
      </c>
    </row>
    <row r="51" spans="2:11">
      <c r="H51" s="11" t="s">
        <v>2</v>
      </c>
      <c r="I51" s="19">
        <f>Q6+Q8+Q11+Q13+Q15+Q18+Q20+Q22+Q24+Q26+Q31+Q33+Q35+Q38+Q40+Q29+Q42+Q44+Q46</f>
        <v>19</v>
      </c>
      <c r="J51" s="19"/>
      <c r="K51" s="21"/>
    </row>
  </sheetData>
  <mergeCells count="54">
    <mergeCell ref="A7:A8"/>
    <mergeCell ref="B7:B8"/>
    <mergeCell ref="A9:C9"/>
    <mergeCell ref="A1:Q1"/>
    <mergeCell ref="A2:Q2"/>
    <mergeCell ref="A3:A4"/>
    <mergeCell ref="B3:B4"/>
    <mergeCell ref="C3:C4"/>
    <mergeCell ref="D3:P3"/>
    <mergeCell ref="Q3:Q4"/>
    <mergeCell ref="B32:B33"/>
    <mergeCell ref="A34:A35"/>
    <mergeCell ref="B34:B35"/>
    <mergeCell ref="A23:A24"/>
    <mergeCell ref="B23:B24"/>
    <mergeCell ref="A25:A26"/>
    <mergeCell ref="B25:B26"/>
    <mergeCell ref="A27:C27"/>
    <mergeCell ref="A30:A31"/>
    <mergeCell ref="B30:B31"/>
    <mergeCell ref="A21:A22"/>
    <mergeCell ref="B21:B22"/>
    <mergeCell ref="A10:A11"/>
    <mergeCell ref="B10:B11"/>
    <mergeCell ref="A12:A13"/>
    <mergeCell ref="B12:B13"/>
    <mergeCell ref="A14:A15"/>
    <mergeCell ref="B14:B15"/>
    <mergeCell ref="A16:C16"/>
    <mergeCell ref="A17:A18"/>
    <mergeCell ref="B17:B18"/>
    <mergeCell ref="A19:A20"/>
    <mergeCell ref="B19:B20"/>
    <mergeCell ref="I50:J50"/>
    <mergeCell ref="K50:K51"/>
    <mergeCell ref="I51:J51"/>
    <mergeCell ref="B5:B6"/>
    <mergeCell ref="A36:C36"/>
    <mergeCell ref="A37:A38"/>
    <mergeCell ref="B37:B38"/>
    <mergeCell ref="A39:A40"/>
    <mergeCell ref="B39:B40"/>
    <mergeCell ref="A47:C47"/>
    <mergeCell ref="A41:A42"/>
    <mergeCell ref="B41:B42"/>
    <mergeCell ref="A32:A33"/>
    <mergeCell ref="A5:A6"/>
    <mergeCell ref="A28:A29"/>
    <mergeCell ref="B28:B29"/>
    <mergeCell ref="A43:A44"/>
    <mergeCell ref="B43:B44"/>
    <mergeCell ref="A45:A46"/>
    <mergeCell ref="B45:B46"/>
    <mergeCell ref="H49:K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4F87-F05E-4ABA-8659-B57C730AC2A9}">
  <dimension ref="A1:Q50"/>
  <sheetViews>
    <sheetView view="pageBreakPreview" topLeftCell="A20" zoomScale="80" zoomScaleNormal="100" zoomScaleSheetLayoutView="80" workbookViewId="0">
      <selection activeCell="M47" sqref="M47"/>
    </sheetView>
  </sheetViews>
  <sheetFormatPr defaultRowHeight="27.75"/>
  <cols>
    <col min="1" max="1" width="7.85546875" bestFit="1" customWidth="1"/>
    <col min="2" max="2" width="4.28515625" style="1" bestFit="1" customWidth="1"/>
    <col min="3" max="3" width="14.28515625" style="1" customWidth="1"/>
    <col min="4" max="6" width="13" customWidth="1"/>
    <col min="7" max="8" width="12.85546875" customWidth="1"/>
    <col min="9" max="9" width="14.140625" customWidth="1"/>
    <col min="10" max="10" width="17.140625" customWidth="1"/>
    <col min="11" max="11" width="13" customWidth="1"/>
    <col min="12" max="16" width="14.42578125" customWidth="1"/>
    <col min="17" max="17" width="10.5703125" customWidth="1"/>
  </cols>
  <sheetData>
    <row r="1" spans="1:17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3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>
      <c r="A3" s="15" t="s">
        <v>5</v>
      </c>
      <c r="B3" s="15" t="s">
        <v>4</v>
      </c>
      <c r="C3" s="15" t="s">
        <v>3</v>
      </c>
      <c r="D3" s="14" t="s">
        <v>13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12</v>
      </c>
    </row>
    <row r="4" spans="1:17" s="13" customFormat="1" ht="84" customHeight="1">
      <c r="A4" s="15"/>
      <c r="B4" s="15"/>
      <c r="C4" s="15"/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5"/>
    </row>
    <row r="5" spans="1:17" s="2" customFormat="1" ht="21.75">
      <c r="A5" s="15" t="s">
        <v>7</v>
      </c>
      <c r="B5" s="15">
        <v>4</v>
      </c>
      <c r="C5" s="3" t="s">
        <v>1</v>
      </c>
      <c r="D5" s="5">
        <v>1</v>
      </c>
      <c r="E5" s="5">
        <v>0</v>
      </c>
      <c r="F5" s="5">
        <v>0</v>
      </c>
      <c r="G5" s="5">
        <v>0</v>
      </c>
      <c r="H5" s="5">
        <v>0</v>
      </c>
      <c r="I5" s="5">
        <v>1</v>
      </c>
      <c r="J5" s="5">
        <v>0</v>
      </c>
      <c r="K5" s="5">
        <v>2</v>
      </c>
      <c r="L5" s="5">
        <v>0</v>
      </c>
      <c r="M5" s="5">
        <v>0</v>
      </c>
      <c r="N5" s="5">
        <v>1</v>
      </c>
      <c r="O5" s="5">
        <v>0</v>
      </c>
      <c r="P5" s="5">
        <v>0</v>
      </c>
      <c r="Q5" s="5">
        <f t="shared" ref="Q5:Q34" si="0">SUM(D5:P5)</f>
        <v>5</v>
      </c>
    </row>
    <row r="6" spans="1:17" s="2" customFormat="1" ht="21.75">
      <c r="A6" s="15"/>
      <c r="B6" s="15"/>
      <c r="C6" s="4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f t="shared" si="0"/>
        <v>0</v>
      </c>
    </row>
    <row r="7" spans="1:17" s="2" customFormat="1" ht="21.75">
      <c r="A7" s="15" t="s">
        <v>8</v>
      </c>
      <c r="B7" s="15">
        <v>5</v>
      </c>
      <c r="C7" s="3" t="s">
        <v>1</v>
      </c>
      <c r="D7" s="5">
        <v>1</v>
      </c>
      <c r="E7" s="5">
        <v>0</v>
      </c>
      <c r="F7" s="5">
        <v>0</v>
      </c>
      <c r="G7" s="5">
        <v>0</v>
      </c>
      <c r="H7" s="5">
        <v>2</v>
      </c>
      <c r="I7" s="5">
        <v>0</v>
      </c>
      <c r="J7" s="5">
        <v>0</v>
      </c>
      <c r="K7" s="5">
        <v>0</v>
      </c>
      <c r="L7" s="5">
        <v>0</v>
      </c>
      <c r="M7" s="5">
        <v>2</v>
      </c>
      <c r="N7" s="5">
        <v>0</v>
      </c>
      <c r="O7" s="5">
        <v>0</v>
      </c>
      <c r="P7" s="5">
        <v>0</v>
      </c>
      <c r="Q7" s="5">
        <f t="shared" si="0"/>
        <v>5</v>
      </c>
    </row>
    <row r="8" spans="1:17" s="2" customFormat="1" ht="21.75">
      <c r="A8" s="15"/>
      <c r="B8" s="15"/>
      <c r="C8" s="4" t="s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f t="shared" si="0"/>
        <v>0</v>
      </c>
    </row>
    <row r="9" spans="1:17" s="2" customFormat="1" ht="21.75">
      <c r="A9" s="15" t="s">
        <v>9</v>
      </c>
      <c r="B9" s="15">
        <v>6</v>
      </c>
      <c r="C9" s="3" t="s">
        <v>1</v>
      </c>
      <c r="D9" s="5">
        <v>2</v>
      </c>
      <c r="E9" s="5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3</v>
      </c>
      <c r="O9" s="5">
        <v>0</v>
      </c>
      <c r="P9" s="5">
        <v>0</v>
      </c>
      <c r="Q9" s="5">
        <f t="shared" si="0"/>
        <v>6</v>
      </c>
    </row>
    <row r="10" spans="1:17" s="2" customFormat="1" ht="21.75">
      <c r="A10" s="15"/>
      <c r="B10" s="15"/>
      <c r="C10" s="4" t="s">
        <v>2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 t="shared" si="0"/>
        <v>1</v>
      </c>
    </row>
    <row r="11" spans="1:17" s="2" customFormat="1" ht="21.75">
      <c r="A11" s="15" t="s">
        <v>10</v>
      </c>
      <c r="B11" s="15">
        <v>7</v>
      </c>
      <c r="C11" s="3" t="s">
        <v>1</v>
      </c>
      <c r="D11" s="5">
        <v>0</v>
      </c>
      <c r="E11" s="5">
        <v>2</v>
      </c>
      <c r="F11" s="5">
        <v>1</v>
      </c>
      <c r="G11" s="5">
        <v>0</v>
      </c>
      <c r="H11" s="5">
        <v>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 t="shared" ref="Q11:Q12" si="1">SUM(D11:P11)</f>
        <v>5</v>
      </c>
    </row>
    <row r="12" spans="1:17" s="2" customFormat="1" ht="21.75">
      <c r="A12" s="15"/>
      <c r="B12" s="15"/>
      <c r="C12" s="4" t="s">
        <v>2</v>
      </c>
      <c r="D12" s="6">
        <v>0</v>
      </c>
      <c r="E12" s="6">
        <v>0</v>
      </c>
      <c r="F12" s="6">
        <v>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2</v>
      </c>
      <c r="N12" s="6">
        <v>0</v>
      </c>
      <c r="O12" s="6">
        <v>0</v>
      </c>
      <c r="P12" s="6">
        <v>0</v>
      </c>
      <c r="Q12" s="6">
        <f t="shared" si="1"/>
        <v>4</v>
      </c>
    </row>
    <row r="13" spans="1:17" s="2" customFormat="1" ht="21.75">
      <c r="A13" s="16" t="s">
        <v>11</v>
      </c>
      <c r="B13" s="17"/>
      <c r="C13" s="18"/>
      <c r="D13" s="7">
        <f>SUM(D5:D12)</f>
        <v>4</v>
      </c>
      <c r="E13" s="7">
        <f t="shared" ref="E13:Q13" si="2">SUM(E5:E12)</f>
        <v>3</v>
      </c>
      <c r="F13" s="7">
        <f t="shared" si="2"/>
        <v>4</v>
      </c>
      <c r="G13" s="7">
        <f>SUM(G5:G12)</f>
        <v>0</v>
      </c>
      <c r="H13" s="7">
        <f t="shared" si="2"/>
        <v>3</v>
      </c>
      <c r="I13" s="7">
        <f t="shared" si="2"/>
        <v>2</v>
      </c>
      <c r="J13" s="7">
        <f t="shared" si="2"/>
        <v>0</v>
      </c>
      <c r="K13" s="7">
        <f t="shared" si="2"/>
        <v>2</v>
      </c>
      <c r="L13" s="7">
        <f t="shared" si="2"/>
        <v>0</v>
      </c>
      <c r="M13" s="7">
        <f t="shared" si="2"/>
        <v>4</v>
      </c>
      <c r="N13" s="7">
        <f t="shared" si="2"/>
        <v>4</v>
      </c>
      <c r="O13" s="7">
        <f t="shared" si="2"/>
        <v>0</v>
      </c>
      <c r="P13" s="7">
        <f t="shared" si="2"/>
        <v>0</v>
      </c>
      <c r="Q13" s="7">
        <f t="shared" si="2"/>
        <v>26</v>
      </c>
    </row>
    <row r="14" spans="1:17" s="2" customFormat="1" ht="21.75">
      <c r="A14" s="15" t="s">
        <v>6</v>
      </c>
      <c r="B14" s="15">
        <v>10</v>
      </c>
      <c r="C14" s="3" t="s">
        <v>1</v>
      </c>
      <c r="D14" s="5">
        <v>0</v>
      </c>
      <c r="E14" s="5">
        <v>1</v>
      </c>
      <c r="F14" s="5">
        <v>1</v>
      </c>
      <c r="G14" s="5">
        <v>0</v>
      </c>
      <c r="H14" s="5">
        <v>1</v>
      </c>
      <c r="I14" s="5">
        <v>0</v>
      </c>
      <c r="J14" s="5">
        <v>1</v>
      </c>
      <c r="K14" s="5">
        <v>0</v>
      </c>
      <c r="L14" s="5">
        <v>0</v>
      </c>
      <c r="M14" s="5">
        <v>1</v>
      </c>
      <c r="N14" s="5">
        <v>1</v>
      </c>
      <c r="O14" s="5">
        <v>2</v>
      </c>
      <c r="P14" s="5">
        <v>0</v>
      </c>
      <c r="Q14" s="5">
        <f t="shared" si="0"/>
        <v>8</v>
      </c>
    </row>
    <row r="15" spans="1:17" s="2" customFormat="1" ht="21.75">
      <c r="A15" s="15"/>
      <c r="B15" s="15"/>
      <c r="C15" s="4" t="s">
        <v>2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f t="shared" si="0"/>
        <v>1</v>
      </c>
    </row>
    <row r="16" spans="1:17" s="2" customFormat="1" ht="21.75">
      <c r="A16" s="15" t="s">
        <v>7</v>
      </c>
      <c r="B16" s="15">
        <v>11</v>
      </c>
      <c r="C16" s="3" t="s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2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1</v>
      </c>
      <c r="Q16" s="5">
        <f t="shared" si="0"/>
        <v>5</v>
      </c>
    </row>
    <row r="17" spans="1:17" s="2" customFormat="1" ht="21.75">
      <c r="A17" s="15"/>
      <c r="B17" s="15"/>
      <c r="C17" s="4" t="s">
        <v>2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6">
        <f t="shared" si="0"/>
        <v>2</v>
      </c>
    </row>
    <row r="18" spans="1:17" s="2" customFormat="1" ht="21.75">
      <c r="A18" s="15" t="s">
        <v>8</v>
      </c>
      <c r="B18" s="15">
        <v>12</v>
      </c>
      <c r="C18" s="3" t="s">
        <v>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f t="shared" si="0"/>
        <v>3</v>
      </c>
    </row>
    <row r="19" spans="1:17" s="2" customFormat="1" ht="21.75">
      <c r="A19" s="15"/>
      <c r="B19" s="15"/>
      <c r="C19" s="4" t="s">
        <v>2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6">
        <v>0</v>
      </c>
      <c r="Q19" s="6">
        <f t="shared" si="0"/>
        <v>2</v>
      </c>
    </row>
    <row r="20" spans="1:17" s="2" customFormat="1" ht="21.75">
      <c r="A20" s="15" t="s">
        <v>9</v>
      </c>
      <c r="B20" s="15">
        <v>13</v>
      </c>
      <c r="C20" s="3" t="s">
        <v>1</v>
      </c>
      <c r="D20" s="5">
        <v>1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2</v>
      </c>
      <c r="L20" s="5">
        <v>0</v>
      </c>
      <c r="M20" s="5">
        <v>0</v>
      </c>
      <c r="N20" s="5">
        <v>2</v>
      </c>
      <c r="O20" s="5">
        <v>1</v>
      </c>
      <c r="P20" s="5">
        <v>0</v>
      </c>
      <c r="Q20" s="5">
        <f t="shared" si="0"/>
        <v>7</v>
      </c>
    </row>
    <row r="21" spans="1:17" s="2" customFormat="1" ht="21.75">
      <c r="A21" s="15"/>
      <c r="B21" s="15"/>
      <c r="C21" s="4" t="s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f t="shared" si="0"/>
        <v>0</v>
      </c>
    </row>
    <row r="22" spans="1:17" s="2" customFormat="1" ht="21.75">
      <c r="A22" s="15" t="s">
        <v>10</v>
      </c>
      <c r="B22" s="15">
        <v>14</v>
      </c>
      <c r="C22" s="3" t="s">
        <v>1</v>
      </c>
      <c r="D22" s="5">
        <v>0</v>
      </c>
      <c r="E22" s="5">
        <v>2</v>
      </c>
      <c r="F22" s="5">
        <v>1</v>
      </c>
      <c r="G22" s="5">
        <v>0</v>
      </c>
      <c r="H22" s="5">
        <v>1</v>
      </c>
      <c r="I22" s="5">
        <v>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f t="shared" si="0"/>
        <v>5</v>
      </c>
    </row>
    <row r="23" spans="1:17" s="2" customFormat="1" ht="21.75">
      <c r="A23" s="15"/>
      <c r="B23" s="15"/>
      <c r="C23" s="4" t="s">
        <v>2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2</v>
      </c>
      <c r="N23" s="6">
        <v>0</v>
      </c>
      <c r="O23" s="6">
        <v>0</v>
      </c>
      <c r="P23" s="6">
        <v>0</v>
      </c>
      <c r="Q23" s="6">
        <f t="shared" si="0"/>
        <v>4</v>
      </c>
    </row>
    <row r="24" spans="1:17" s="2" customFormat="1" ht="21.75">
      <c r="A24" s="16" t="s">
        <v>11</v>
      </c>
      <c r="B24" s="17"/>
      <c r="C24" s="18"/>
      <c r="D24" s="7">
        <f>SUM(D14:D23)</f>
        <v>1</v>
      </c>
      <c r="E24" s="7">
        <f t="shared" ref="E24:P24" si="3">SUM(E14:E23)</f>
        <v>6</v>
      </c>
      <c r="F24" s="7">
        <f t="shared" si="3"/>
        <v>6</v>
      </c>
      <c r="G24" s="7">
        <f t="shared" si="3"/>
        <v>0</v>
      </c>
      <c r="H24" s="7">
        <f t="shared" si="3"/>
        <v>2</v>
      </c>
      <c r="I24" s="7">
        <f t="shared" si="3"/>
        <v>3</v>
      </c>
      <c r="J24" s="7">
        <f t="shared" si="3"/>
        <v>1</v>
      </c>
      <c r="K24" s="7">
        <f t="shared" si="3"/>
        <v>4</v>
      </c>
      <c r="L24" s="7">
        <f t="shared" si="3"/>
        <v>1</v>
      </c>
      <c r="M24" s="7">
        <f t="shared" si="3"/>
        <v>6</v>
      </c>
      <c r="N24" s="7">
        <f t="shared" si="3"/>
        <v>3</v>
      </c>
      <c r="O24" s="7">
        <f t="shared" si="3"/>
        <v>3</v>
      </c>
      <c r="P24" s="7">
        <f t="shared" si="3"/>
        <v>1</v>
      </c>
      <c r="Q24" s="7">
        <f t="shared" si="0"/>
        <v>37</v>
      </c>
    </row>
    <row r="25" spans="1:17" s="2" customFormat="1" ht="21.75">
      <c r="A25" s="15" t="s">
        <v>6</v>
      </c>
      <c r="B25" s="15">
        <v>17</v>
      </c>
      <c r="C25" s="3" t="s">
        <v>1</v>
      </c>
      <c r="D25" s="5">
        <v>0</v>
      </c>
      <c r="E25" s="5">
        <v>1</v>
      </c>
      <c r="F25" s="5">
        <v>1</v>
      </c>
      <c r="G25" s="5">
        <v>0</v>
      </c>
      <c r="H25" s="5">
        <v>1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1</v>
      </c>
      <c r="O25" s="5">
        <v>2</v>
      </c>
      <c r="P25" s="5">
        <v>0</v>
      </c>
      <c r="Q25" s="5">
        <f t="shared" ref="Q25:Q26" si="4">SUM(D25:P25)</f>
        <v>8</v>
      </c>
    </row>
    <row r="26" spans="1:17" s="2" customFormat="1" ht="21.75">
      <c r="A26" s="15"/>
      <c r="B26" s="15"/>
      <c r="C26" s="4" t="s">
        <v>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f t="shared" si="4"/>
        <v>1</v>
      </c>
    </row>
    <row r="27" spans="1:17" s="2" customFormat="1" ht="21.75">
      <c r="A27" s="15" t="s">
        <v>7</v>
      </c>
      <c r="B27" s="15">
        <v>18</v>
      </c>
      <c r="C27" s="3" t="s">
        <v>1</v>
      </c>
      <c r="D27" s="5">
        <v>0</v>
      </c>
      <c r="E27" s="5">
        <v>1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1</v>
      </c>
      <c r="M27" s="5">
        <v>3</v>
      </c>
      <c r="N27" s="5">
        <v>0</v>
      </c>
      <c r="O27" s="5">
        <v>1</v>
      </c>
      <c r="P27" s="5">
        <v>1</v>
      </c>
      <c r="Q27" s="5">
        <f t="shared" si="0"/>
        <v>8</v>
      </c>
    </row>
    <row r="28" spans="1:17" s="2" customFormat="1" ht="21.75">
      <c r="A28" s="15"/>
      <c r="B28" s="15"/>
      <c r="C28" s="4" t="s">
        <v>2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1</v>
      </c>
    </row>
    <row r="29" spans="1:17" s="2" customFormat="1" ht="21.75">
      <c r="A29" s="15" t="s">
        <v>8</v>
      </c>
      <c r="B29" s="15">
        <v>19</v>
      </c>
      <c r="C29" s="3" t="s">
        <v>1</v>
      </c>
      <c r="D29" s="5">
        <v>1</v>
      </c>
      <c r="E29" s="5">
        <v>2</v>
      </c>
      <c r="F29" s="5">
        <v>0</v>
      </c>
      <c r="G29" s="5">
        <v>0</v>
      </c>
      <c r="H29" s="5">
        <v>1</v>
      </c>
      <c r="I29" s="5">
        <v>1</v>
      </c>
      <c r="J29" s="5">
        <v>1</v>
      </c>
      <c r="K29" s="5">
        <v>1</v>
      </c>
      <c r="L29" s="5">
        <v>0</v>
      </c>
      <c r="M29" s="5">
        <v>0</v>
      </c>
      <c r="N29" s="5">
        <v>1</v>
      </c>
      <c r="O29" s="5">
        <v>0</v>
      </c>
      <c r="P29" s="5">
        <v>0</v>
      </c>
      <c r="Q29" s="5">
        <f t="shared" si="0"/>
        <v>8</v>
      </c>
    </row>
    <row r="30" spans="1:17" s="2" customFormat="1" ht="21.75">
      <c r="A30" s="15"/>
      <c r="B30" s="15"/>
      <c r="C30" s="4" t="s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f t="shared" si="0"/>
        <v>0</v>
      </c>
    </row>
    <row r="31" spans="1:17" s="2" customFormat="1" ht="21.75">
      <c r="A31" s="15" t="s">
        <v>9</v>
      </c>
      <c r="B31" s="15">
        <v>20</v>
      </c>
      <c r="C31" s="3" t="s">
        <v>1</v>
      </c>
      <c r="D31" s="5">
        <v>3</v>
      </c>
      <c r="E31" s="5">
        <v>1</v>
      </c>
      <c r="F31" s="5">
        <v>0</v>
      </c>
      <c r="G31" s="5">
        <v>0</v>
      </c>
      <c r="H31" s="5">
        <v>1</v>
      </c>
      <c r="I31" s="5">
        <v>0</v>
      </c>
      <c r="J31" s="5">
        <v>1</v>
      </c>
      <c r="K31" s="5">
        <v>1</v>
      </c>
      <c r="L31" s="5">
        <v>2</v>
      </c>
      <c r="M31" s="5">
        <v>0</v>
      </c>
      <c r="N31" s="5">
        <v>0</v>
      </c>
      <c r="O31" s="5">
        <v>0</v>
      </c>
      <c r="P31" s="5">
        <v>2</v>
      </c>
      <c r="Q31" s="5">
        <f t="shared" si="0"/>
        <v>11</v>
      </c>
    </row>
    <row r="32" spans="1:17" s="2" customFormat="1" ht="21.75">
      <c r="A32" s="15"/>
      <c r="B32" s="15"/>
      <c r="C32" s="4" t="s">
        <v>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f t="shared" si="0"/>
        <v>0</v>
      </c>
    </row>
    <row r="33" spans="1:17" s="2" customFormat="1" ht="21.75">
      <c r="A33" s="15" t="s">
        <v>10</v>
      </c>
      <c r="B33" s="15">
        <v>21</v>
      </c>
      <c r="C33" s="3" t="s">
        <v>1</v>
      </c>
      <c r="D33" s="5">
        <v>0</v>
      </c>
      <c r="E33" s="5">
        <v>2</v>
      </c>
      <c r="F33" s="5">
        <v>1</v>
      </c>
      <c r="G33" s="5">
        <v>0</v>
      </c>
      <c r="H33" s="5">
        <v>0</v>
      </c>
      <c r="I33" s="5">
        <v>2</v>
      </c>
      <c r="J33" s="5">
        <v>0</v>
      </c>
      <c r="K33" s="5">
        <v>0</v>
      </c>
      <c r="L33" s="5">
        <v>0</v>
      </c>
      <c r="M33" s="5">
        <v>2</v>
      </c>
      <c r="N33" s="5">
        <v>0</v>
      </c>
      <c r="O33" s="5">
        <v>2</v>
      </c>
      <c r="P33" s="5">
        <v>0</v>
      </c>
      <c r="Q33" s="5">
        <f t="shared" si="0"/>
        <v>9</v>
      </c>
    </row>
    <row r="34" spans="1:17" s="2" customFormat="1" ht="21.75">
      <c r="A34" s="15"/>
      <c r="B34" s="15"/>
      <c r="C34" s="4" t="s">
        <v>2</v>
      </c>
      <c r="D34" s="6">
        <v>0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2</v>
      </c>
      <c r="N34" s="6">
        <v>0</v>
      </c>
      <c r="O34" s="6">
        <v>0</v>
      </c>
      <c r="P34" s="6">
        <v>0</v>
      </c>
      <c r="Q34" s="6">
        <f t="shared" si="0"/>
        <v>3</v>
      </c>
    </row>
    <row r="35" spans="1:17" s="2" customFormat="1" ht="21.75">
      <c r="A35" s="16" t="s">
        <v>11</v>
      </c>
      <c r="B35" s="17"/>
      <c r="C35" s="18"/>
      <c r="D35" s="7">
        <f>SUM(D25:D34)</f>
        <v>4</v>
      </c>
      <c r="E35" s="7">
        <f t="shared" ref="E35:Q35" si="5">SUM(E25:E34)</f>
        <v>8</v>
      </c>
      <c r="F35" s="7">
        <f t="shared" si="5"/>
        <v>5</v>
      </c>
      <c r="G35" s="7">
        <f t="shared" si="5"/>
        <v>0</v>
      </c>
      <c r="H35" s="7">
        <f t="shared" si="5"/>
        <v>3</v>
      </c>
      <c r="I35" s="7">
        <f t="shared" si="5"/>
        <v>3</v>
      </c>
      <c r="J35" s="7">
        <f t="shared" si="5"/>
        <v>3</v>
      </c>
      <c r="K35" s="7">
        <f t="shared" si="5"/>
        <v>2</v>
      </c>
      <c r="L35" s="7">
        <f t="shared" si="5"/>
        <v>3</v>
      </c>
      <c r="M35" s="7">
        <f t="shared" si="5"/>
        <v>8</v>
      </c>
      <c r="N35" s="7">
        <f t="shared" si="5"/>
        <v>2</v>
      </c>
      <c r="O35" s="7">
        <f t="shared" si="5"/>
        <v>5</v>
      </c>
      <c r="P35" s="7">
        <f t="shared" si="5"/>
        <v>3</v>
      </c>
      <c r="Q35" s="7">
        <f t="shared" si="5"/>
        <v>49</v>
      </c>
    </row>
    <row r="36" spans="1:17" s="2" customFormat="1" ht="21.75">
      <c r="A36" s="15" t="s">
        <v>6</v>
      </c>
      <c r="B36" s="15">
        <v>24</v>
      </c>
      <c r="C36" s="3" t="s">
        <v>1</v>
      </c>
      <c r="D36" s="5">
        <v>0</v>
      </c>
      <c r="E36" s="5">
        <v>1</v>
      </c>
      <c r="F36" s="5">
        <v>1</v>
      </c>
      <c r="G36" s="5">
        <v>0</v>
      </c>
      <c r="H36" s="5">
        <v>1</v>
      </c>
      <c r="I36" s="5">
        <v>0</v>
      </c>
      <c r="J36" s="5">
        <v>1</v>
      </c>
      <c r="K36" s="5">
        <v>0</v>
      </c>
      <c r="L36" s="5">
        <v>0</v>
      </c>
      <c r="M36" s="5">
        <v>1</v>
      </c>
      <c r="N36" s="5">
        <v>1</v>
      </c>
      <c r="O36" s="5">
        <v>2</v>
      </c>
      <c r="P36" s="5">
        <v>0</v>
      </c>
      <c r="Q36" s="5">
        <f t="shared" ref="Q36:Q45" si="6">SUM(D36:P36)</f>
        <v>8</v>
      </c>
    </row>
    <row r="37" spans="1:17" s="2" customFormat="1" ht="21.75">
      <c r="A37" s="15"/>
      <c r="B37" s="15"/>
      <c r="C37" s="4" t="s">
        <v>2</v>
      </c>
      <c r="D37" s="6">
        <v>0</v>
      </c>
      <c r="E37" s="6">
        <v>0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f t="shared" si="6"/>
        <v>1</v>
      </c>
    </row>
    <row r="38" spans="1:17" s="2" customFormat="1" ht="21.75">
      <c r="A38" s="15" t="s">
        <v>7</v>
      </c>
      <c r="B38" s="15">
        <v>25</v>
      </c>
      <c r="C38" s="3" t="s">
        <v>1</v>
      </c>
      <c r="D38" s="5">
        <v>0</v>
      </c>
      <c r="E38" s="5">
        <v>1</v>
      </c>
      <c r="F38" s="5">
        <v>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3</v>
      </c>
      <c r="N38" s="5">
        <v>0</v>
      </c>
      <c r="O38" s="5">
        <v>1</v>
      </c>
      <c r="P38" s="5">
        <v>1</v>
      </c>
      <c r="Q38" s="5">
        <f t="shared" si="6"/>
        <v>8</v>
      </c>
    </row>
    <row r="39" spans="1:17" s="2" customFormat="1" ht="21.75">
      <c r="A39" s="15"/>
      <c r="B39" s="15"/>
      <c r="C39" s="4" t="s">
        <v>2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f t="shared" si="6"/>
        <v>1</v>
      </c>
    </row>
    <row r="40" spans="1:17" s="2" customFormat="1" ht="21.75">
      <c r="A40" s="15" t="s">
        <v>8</v>
      </c>
      <c r="B40" s="15">
        <v>26</v>
      </c>
      <c r="C40" s="3" t="s">
        <v>1</v>
      </c>
      <c r="D40" s="5">
        <v>1</v>
      </c>
      <c r="E40" s="5">
        <v>2</v>
      </c>
      <c r="F40" s="5">
        <v>0</v>
      </c>
      <c r="G40" s="5">
        <v>0</v>
      </c>
      <c r="H40" s="5">
        <v>1</v>
      </c>
      <c r="I40" s="5">
        <v>1</v>
      </c>
      <c r="J40" s="5">
        <v>1</v>
      </c>
      <c r="K40" s="5">
        <v>1</v>
      </c>
      <c r="L40" s="5">
        <v>0</v>
      </c>
      <c r="M40" s="5">
        <v>0</v>
      </c>
      <c r="N40" s="5">
        <v>1</v>
      </c>
      <c r="O40" s="5">
        <v>0</v>
      </c>
      <c r="P40" s="5">
        <v>0</v>
      </c>
      <c r="Q40" s="5">
        <f t="shared" si="6"/>
        <v>8</v>
      </c>
    </row>
    <row r="41" spans="1:17" s="2" customFormat="1" ht="21.75">
      <c r="A41" s="15"/>
      <c r="B41" s="15"/>
      <c r="C41" s="4" t="s">
        <v>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f t="shared" si="6"/>
        <v>0</v>
      </c>
    </row>
    <row r="42" spans="1:17" s="2" customFormat="1" ht="21.75">
      <c r="A42" s="15" t="s">
        <v>9</v>
      </c>
      <c r="B42" s="15">
        <v>27</v>
      </c>
      <c r="C42" s="3" t="s">
        <v>1</v>
      </c>
      <c r="D42" s="5">
        <v>3</v>
      </c>
      <c r="E42" s="5">
        <v>1</v>
      </c>
      <c r="F42" s="5">
        <v>0</v>
      </c>
      <c r="G42" s="5">
        <v>0</v>
      </c>
      <c r="H42" s="5">
        <v>1</v>
      </c>
      <c r="I42" s="5">
        <v>0</v>
      </c>
      <c r="J42" s="5">
        <v>1</v>
      </c>
      <c r="K42" s="5">
        <v>1</v>
      </c>
      <c r="L42" s="5">
        <v>2</v>
      </c>
      <c r="M42" s="5">
        <v>0</v>
      </c>
      <c r="N42" s="5">
        <v>0</v>
      </c>
      <c r="O42" s="5">
        <v>0</v>
      </c>
      <c r="P42" s="5">
        <v>2</v>
      </c>
      <c r="Q42" s="5">
        <f t="shared" si="6"/>
        <v>11</v>
      </c>
    </row>
    <row r="43" spans="1:17" s="2" customFormat="1" ht="21.75">
      <c r="A43" s="15"/>
      <c r="B43" s="15"/>
      <c r="C43" s="4" t="s">
        <v>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f t="shared" si="6"/>
        <v>0</v>
      </c>
    </row>
    <row r="44" spans="1:17" s="2" customFormat="1" ht="21.75">
      <c r="A44" s="15" t="s">
        <v>10</v>
      </c>
      <c r="B44" s="15">
        <v>28</v>
      </c>
      <c r="C44" s="3" t="s">
        <v>1</v>
      </c>
      <c r="D44" s="5">
        <v>0</v>
      </c>
      <c r="E44" s="5">
        <v>2</v>
      </c>
      <c r="F44" s="5">
        <v>1</v>
      </c>
      <c r="G44" s="5">
        <v>0</v>
      </c>
      <c r="H44" s="5">
        <v>0</v>
      </c>
      <c r="I44" s="5">
        <v>2</v>
      </c>
      <c r="J44" s="5">
        <v>0</v>
      </c>
      <c r="K44" s="5">
        <v>0</v>
      </c>
      <c r="L44" s="5">
        <v>0</v>
      </c>
      <c r="M44" s="5">
        <v>2</v>
      </c>
      <c r="N44" s="5">
        <v>0</v>
      </c>
      <c r="O44" s="5">
        <v>2</v>
      </c>
      <c r="P44" s="5">
        <v>0</v>
      </c>
      <c r="Q44" s="5">
        <f t="shared" si="6"/>
        <v>9</v>
      </c>
    </row>
    <row r="45" spans="1:17" s="2" customFormat="1" ht="21.75">
      <c r="A45" s="15"/>
      <c r="B45" s="15"/>
      <c r="C45" s="4" t="s">
        <v>2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</v>
      </c>
      <c r="N45" s="6">
        <v>0</v>
      </c>
      <c r="O45" s="6">
        <v>0</v>
      </c>
      <c r="P45" s="6">
        <v>0</v>
      </c>
      <c r="Q45" s="6">
        <f t="shared" si="6"/>
        <v>3</v>
      </c>
    </row>
    <row r="46" spans="1:17" s="2" customFormat="1" ht="21.75">
      <c r="A46" s="16" t="s">
        <v>11</v>
      </c>
      <c r="B46" s="17"/>
      <c r="C46" s="18"/>
      <c r="D46" s="8">
        <f>SUM(D36:D45)</f>
        <v>4</v>
      </c>
      <c r="E46" s="8">
        <f t="shared" ref="E46" si="7">SUM(E36:E45)</f>
        <v>8</v>
      </c>
      <c r="F46" s="8">
        <f t="shared" ref="F46" si="8">SUM(F36:F45)</f>
        <v>5</v>
      </c>
      <c r="G46" s="8">
        <f t="shared" ref="G46" si="9">SUM(G36:G45)</f>
        <v>0</v>
      </c>
      <c r="H46" s="8">
        <f t="shared" ref="H46" si="10">SUM(H36:H45)</f>
        <v>3</v>
      </c>
      <c r="I46" s="8">
        <f t="shared" ref="I46" si="11">SUM(I36:I45)</f>
        <v>3</v>
      </c>
      <c r="J46" s="8">
        <f t="shared" ref="J46" si="12">SUM(J36:J45)</f>
        <v>3</v>
      </c>
      <c r="K46" s="8">
        <f t="shared" ref="K46" si="13">SUM(K36:K45)</f>
        <v>2</v>
      </c>
      <c r="L46" s="8">
        <f t="shared" ref="L46" si="14">SUM(L36:L45)</f>
        <v>3</v>
      </c>
      <c r="M46" s="8">
        <f t="shared" ref="M46" si="15">SUM(M36:M45)</f>
        <v>8</v>
      </c>
      <c r="N46" s="8">
        <f t="shared" ref="N46" si="16">SUM(N36:N45)</f>
        <v>2</v>
      </c>
      <c r="O46" s="8">
        <f t="shared" ref="O46" si="17">SUM(O36:O45)</f>
        <v>5</v>
      </c>
      <c r="P46" s="8">
        <f t="shared" ref="P46" si="18">SUM(P36:P45)</f>
        <v>3</v>
      </c>
      <c r="Q46" s="8">
        <f t="shared" ref="Q46" si="19">SUM(Q36:Q45)</f>
        <v>49</v>
      </c>
    </row>
    <row r="47" spans="1:17" ht="9.75" customHeight="1"/>
    <row r="48" spans="1:17" s="2" customFormat="1" ht="32.25" customHeight="1">
      <c r="B48" s="9"/>
      <c r="H48" s="22" t="s">
        <v>47</v>
      </c>
      <c r="I48" s="22"/>
      <c r="J48" s="22"/>
      <c r="K48" s="22"/>
    </row>
    <row r="49" spans="8:11">
      <c r="H49" s="10" t="s">
        <v>1</v>
      </c>
      <c r="I49" s="19">
        <f>Q5+Q7+Q9+Q14+Q16+Q18+Q20+Q22+Q27+Q29+Q31+Q33+Q11+Q25+Q36+Q38+Q40+Q42+Q44</f>
        <v>137</v>
      </c>
      <c r="J49" s="19"/>
      <c r="K49" s="20">
        <f>I49+I50</f>
        <v>161</v>
      </c>
    </row>
    <row r="50" spans="8:11">
      <c r="H50" s="11" t="s">
        <v>2</v>
      </c>
      <c r="I50" s="19">
        <f>Q6+Q8+Q10+Q15+Q17+Q19+Q21+Q23+Q28+Q30+Q32+Q34+Q12+Q26+Q37+Q39+Q41+Q43+Q45</f>
        <v>24</v>
      </c>
      <c r="J50" s="19"/>
      <c r="K50" s="21"/>
    </row>
  </sheetData>
  <mergeCells count="53">
    <mergeCell ref="A1:Q1"/>
    <mergeCell ref="A2:Q2"/>
    <mergeCell ref="A3:A4"/>
    <mergeCell ref="B3:B4"/>
    <mergeCell ref="C3:C4"/>
    <mergeCell ref="D3:P3"/>
    <mergeCell ref="Q3:Q4"/>
    <mergeCell ref="A5:A6"/>
    <mergeCell ref="B5:B6"/>
    <mergeCell ref="A7:A8"/>
    <mergeCell ref="B7:B8"/>
    <mergeCell ref="A9:A10"/>
    <mergeCell ref="B9:B10"/>
    <mergeCell ref="A27:A28"/>
    <mergeCell ref="B27:B28"/>
    <mergeCell ref="A13:C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C24"/>
    <mergeCell ref="B29:B30"/>
    <mergeCell ref="A31:A32"/>
    <mergeCell ref="B31:B32"/>
    <mergeCell ref="A33:A34"/>
    <mergeCell ref="B33:B34"/>
    <mergeCell ref="H48:K48"/>
    <mergeCell ref="I49:J49"/>
    <mergeCell ref="K49:K50"/>
    <mergeCell ref="I50:J50"/>
    <mergeCell ref="A11:A12"/>
    <mergeCell ref="B11:B12"/>
    <mergeCell ref="A25:A26"/>
    <mergeCell ref="B25:B26"/>
    <mergeCell ref="A36:A37"/>
    <mergeCell ref="B36:B37"/>
    <mergeCell ref="A35:C35"/>
    <mergeCell ref="A38:A39"/>
    <mergeCell ref="B38:B39"/>
    <mergeCell ref="A40:A41"/>
    <mergeCell ref="B40:B41"/>
    <mergeCell ref="A29:A30"/>
    <mergeCell ref="A42:A43"/>
    <mergeCell ref="B42:B43"/>
    <mergeCell ref="A44:A45"/>
    <mergeCell ref="B44:B45"/>
    <mergeCell ref="A46:C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cp:lastPrinted>2023-12-20T04:02:13Z</cp:lastPrinted>
  <dcterms:created xsi:type="dcterms:W3CDTF">2023-12-08T08:28:57Z</dcterms:created>
  <dcterms:modified xsi:type="dcterms:W3CDTF">2025-02-26T09:05:36Z</dcterms:modified>
</cp:coreProperties>
</file>